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95" windowWidth="15330" windowHeight="11100" tabRatio="829" activeTab="0"/>
  </bookViews>
  <sheets>
    <sheet name="Detail - Campus Subscribers" sheetId="1" r:id="rId1"/>
    <sheet name="ACCU Weather-AP Images" sheetId="2" r:id="rId2"/>
    <sheet name="ACS" sheetId="3" r:id="rId3"/>
    <sheet name="ACLS" sheetId="4" r:id="rId4"/>
    <sheet name="AIP" sheetId="5" r:id="rId5"/>
    <sheet name="AMS" sheetId="6" r:id="rId6"/>
    <sheet name="Amigos" sheetId="7" r:id="rId7"/>
    <sheet name="Annual Reviews" sheetId="8" r:id="rId8"/>
    <sheet name="ARTstor" sheetId="9" r:id="rId9"/>
    <sheet name="ACM Digital" sheetId="10" r:id="rId10"/>
    <sheet name="CollegeSource" sheetId="11" r:id="rId11"/>
    <sheet name="CountryWatch" sheetId="12" r:id="rId12"/>
    <sheet name="CQ Roll Call" sheetId="13" r:id="rId13"/>
    <sheet name="Dun &amp; Bradstreet" sheetId="14" r:id="rId14"/>
    <sheet name="EBSCO  " sheetId="15" r:id="rId15"/>
    <sheet name="EiVillage" sheetId="16" r:id="rId16"/>
    <sheet name="Elsevier Geobase" sheetId="17" r:id="rId17"/>
    <sheet name="Elsevier SD" sheetId="18" r:id="rId18"/>
    <sheet name="Emerald" sheetId="19" r:id="rId19"/>
    <sheet name="Encyc Britannica" sheetId="20" r:id="rId20"/>
    <sheet name="Gale Group" sheetId="21" r:id="rId21"/>
    <sheet name="HW Wilson" sheetId="22" r:id="rId22"/>
    <sheet name="IEEE" sheetId="23" r:id="rId23"/>
    <sheet name="JSTOR" sheetId="24" r:id="rId24"/>
    <sheet name="Lyrasis" sheetId="25" r:id="rId25"/>
    <sheet name="Mergent" sheetId="26" r:id="rId26"/>
    <sheet name="OCLC FirstSearch &amp; RLG" sheetId="27" r:id="rId27"/>
    <sheet name="Oxford Database" sheetId="28" r:id="rId28"/>
    <sheet name="Oxford Grove" sheetId="29" r:id="rId29"/>
    <sheet name="Oxford Journals" sheetId="30" r:id="rId30"/>
    <sheet name="ProQuest" sheetId="31" r:id="rId31"/>
    <sheet name="Sage" sheetId="32" r:id="rId32"/>
    <sheet name="Sage CQ Press  " sheetId="33" r:id="rId33"/>
    <sheet name="Springer" sheetId="34" r:id="rId34"/>
    <sheet name="Thomson BioSys" sheetId="35" r:id="rId35"/>
    <sheet name="Thomson WOS" sheetId="36" r:id="rId36"/>
    <sheet name="Wiley Blackwell" sheetId="37" r:id="rId37"/>
    <sheet name="Wiley InterScience" sheetId="38" r:id="rId38"/>
  </sheets>
  <definedNames>
    <definedName name="_xlnm.Print_Area" localSheetId="0">'Detail - Campus Subscribers'!$A$1:$AL$29</definedName>
    <definedName name="_xlnm.Print_Area" localSheetId="30">'ProQuest'!$A$1:$B$28</definedName>
    <definedName name="_xlnm.Print_Titles" localSheetId="0">'Detail - Campus Subscribers'!$A:$A</definedName>
  </definedNames>
  <calcPr fullCalcOnLoad="1"/>
</workbook>
</file>

<file path=xl/sharedStrings.xml><?xml version="1.0" encoding="utf-8"?>
<sst xmlns="http://schemas.openxmlformats.org/spreadsheetml/2006/main" count="3041" uniqueCount="336">
  <si>
    <t>Campus</t>
  </si>
  <si>
    <t>Bakersfield</t>
  </si>
  <si>
    <t>Chico</t>
  </si>
  <si>
    <t>Dominguez Hills</t>
  </si>
  <si>
    <t>Fresno</t>
  </si>
  <si>
    <t>Fullerton</t>
  </si>
  <si>
    <t>Humboldt</t>
  </si>
  <si>
    <t>Long Beach</t>
  </si>
  <si>
    <t>Los Angeles</t>
  </si>
  <si>
    <t>Moss Landing</t>
  </si>
  <si>
    <t>Northridge</t>
  </si>
  <si>
    <t>Pomona</t>
  </si>
  <si>
    <t>Sacramento</t>
  </si>
  <si>
    <t>San Bernardino</t>
  </si>
  <si>
    <t>San Diego</t>
  </si>
  <si>
    <t>San Francisco</t>
  </si>
  <si>
    <t>San Jose</t>
  </si>
  <si>
    <t>San Luis Obispo</t>
  </si>
  <si>
    <t>San Marcos</t>
  </si>
  <si>
    <t>Sonoma</t>
  </si>
  <si>
    <t>Stanislaus</t>
  </si>
  <si>
    <t>Totals</t>
  </si>
  <si>
    <t xml:space="preserve"> </t>
  </si>
  <si>
    <t>Channel Islands</t>
  </si>
  <si>
    <t>Maritime Acad.</t>
  </si>
  <si>
    <t>EastBay</t>
  </si>
  <si>
    <t>Monterey Bay</t>
  </si>
  <si>
    <t>Vendor:</t>
  </si>
  <si>
    <t>IEEE</t>
  </si>
  <si>
    <t>Dun &amp; Bradstreet</t>
  </si>
  <si>
    <t>Base Package</t>
  </si>
  <si>
    <t>World Cat</t>
  </si>
  <si>
    <t>PayPerSearches</t>
  </si>
  <si>
    <t>ARTstor</t>
  </si>
  <si>
    <t>Key Business Ratio's</t>
  </si>
  <si>
    <t>Million Dollar Directory Library Edition</t>
  </si>
  <si>
    <t>AMA Manual of Style</t>
  </si>
  <si>
    <t>Oxford Islamic Studies Center</t>
  </si>
  <si>
    <t>Berg Fashion Library</t>
  </si>
  <si>
    <t>x</t>
  </si>
  <si>
    <t>Annual Reviews</t>
  </si>
  <si>
    <t>AP Images</t>
  </si>
  <si>
    <t>AgeLine</t>
  </si>
  <si>
    <t>Criminal Justice Abstract</t>
  </si>
  <si>
    <t>Communication Abstract</t>
  </si>
  <si>
    <t>HaPI</t>
  </si>
  <si>
    <t>Academic Search Premier</t>
  </si>
  <si>
    <t>Academic Search Complete</t>
  </si>
  <si>
    <t>Alt-Health Watch</t>
  </si>
  <si>
    <t>ATLA Religion Index</t>
  </si>
  <si>
    <t>ATLA with ATLA Serials</t>
  </si>
  <si>
    <t>Business Source Complete Upgrade</t>
  </si>
  <si>
    <t>Business Source Elite</t>
  </si>
  <si>
    <t>EconLit</t>
  </si>
  <si>
    <t>EconLit Full Text</t>
  </si>
  <si>
    <t xml:space="preserve">Education Abstracts </t>
  </si>
  <si>
    <t>Education Research Complete</t>
  </si>
  <si>
    <t>Environment Complete</t>
  </si>
  <si>
    <t>Film &amp; Television Lit. Index</t>
  </si>
  <si>
    <t>GeoRef</t>
  </si>
  <si>
    <t>Humanities Int'l Index</t>
  </si>
  <si>
    <t>Humanities Int'l Complete</t>
  </si>
  <si>
    <t>Int'l Bib of Theatre &amp; Dance FullText</t>
  </si>
  <si>
    <t xml:space="preserve">Int'l Political Sciences Abs </t>
  </si>
  <si>
    <t>Inter Security &amp; Counter Terrorisum</t>
  </si>
  <si>
    <t xml:space="preserve">LGBT Life with Full Text </t>
  </si>
  <si>
    <t>LISTA FullText</t>
  </si>
  <si>
    <t>Library Literature</t>
  </si>
  <si>
    <t>Literary Reference Center</t>
  </si>
  <si>
    <t>Mental Measurement Yearbook</t>
  </si>
  <si>
    <t>Mental Measurement Yearbook w/ Test in Print</t>
  </si>
  <si>
    <t>MEDLINE</t>
  </si>
  <si>
    <t>Music Index</t>
  </si>
  <si>
    <t>Political Science Complete</t>
  </si>
  <si>
    <t>RILM</t>
  </si>
  <si>
    <t xml:space="preserve">Social Work Abstracts    </t>
  </si>
  <si>
    <t>SocINDEX</t>
  </si>
  <si>
    <t>SocINDEX Full Text</t>
  </si>
  <si>
    <t>Sport Discus</t>
  </si>
  <si>
    <t>Sport Discus  Full Text</t>
  </si>
  <si>
    <t>APA - Psyc CRITIQUES</t>
  </si>
  <si>
    <t>APA - Psyc EXTRA</t>
  </si>
  <si>
    <t>X</t>
  </si>
  <si>
    <t>Hospitality &amp; Tourism Complete BSP</t>
  </si>
  <si>
    <t>Hospitality &amp; Tourism Complete Non BSP</t>
  </si>
  <si>
    <t>EBSCO</t>
  </si>
  <si>
    <t>Emerald</t>
  </si>
  <si>
    <t>CountryWatch</t>
  </si>
  <si>
    <t>Springer</t>
  </si>
  <si>
    <t>C&amp;EN Online</t>
  </si>
  <si>
    <t>CQ Weekly</t>
  </si>
  <si>
    <t>ECC</t>
  </si>
  <si>
    <t>Fund Source:</t>
  </si>
  <si>
    <t xml:space="preserve">Academic Search Elite </t>
  </si>
  <si>
    <t>America: Hist. &amp; Life /Hist. Abs.</t>
  </si>
  <si>
    <t xml:space="preserve">Biological Abstracts </t>
  </si>
  <si>
    <t>CINAHL Plus Full-Text</t>
  </si>
  <si>
    <t>Communication &amp; Mass Media Complete</t>
  </si>
  <si>
    <t>MLA</t>
  </si>
  <si>
    <t>APA - Psyc ARTICLES</t>
  </si>
  <si>
    <t>APA - Psyc INFO</t>
  </si>
  <si>
    <t>Net Library (formerly from OCLC)</t>
  </si>
  <si>
    <t>Encyclopedia Britannica</t>
  </si>
  <si>
    <t>Britannica Online</t>
  </si>
  <si>
    <t>Annals of American History</t>
  </si>
  <si>
    <t>Webster's Third new Int'l Dictionary</t>
  </si>
  <si>
    <t>Spanish Reference Center</t>
  </si>
  <si>
    <t>Campus Fee</t>
  </si>
  <si>
    <t>Campus Fees</t>
  </si>
  <si>
    <t>Key Business Ratio's w/3 year Archive</t>
  </si>
  <si>
    <t>BioAbs</t>
  </si>
  <si>
    <t>BIOSIS Previews</t>
  </si>
  <si>
    <t>CQ Roll Call</t>
  </si>
  <si>
    <t>CollegeSource</t>
  </si>
  <si>
    <t>CQ Research</t>
  </si>
  <si>
    <t>Wiley InterScience</t>
  </si>
  <si>
    <t>Wiley Blackwell</t>
  </si>
  <si>
    <t>IEEE/IET Digital Library</t>
  </si>
  <si>
    <t xml:space="preserve">ABI Complete </t>
  </si>
  <si>
    <t>Alt Press Watch: 1 Year</t>
  </si>
  <si>
    <t>Alt Press Watch: 3 Year</t>
  </si>
  <si>
    <t xml:space="preserve">Aquatic Sci &amp; Fisheries
 Abs (ASFA) 
</t>
  </si>
  <si>
    <t xml:space="preserve">Art Bibliographies 
Modern
</t>
  </si>
  <si>
    <t xml:space="preserve">Black Studies Center CSF
</t>
  </si>
  <si>
    <t xml:space="preserve">Business Suites
</t>
  </si>
  <si>
    <t xml:space="preserve">Ethnic Newswatch </t>
  </si>
  <si>
    <t xml:space="preserve">GeoScienceWorld
3rd party </t>
  </si>
  <si>
    <t xml:space="preserve">Hist. Wall Street Journal          </t>
  </si>
  <si>
    <t xml:space="preserve">Bio Sciences 3rd party 
</t>
  </si>
  <si>
    <t xml:space="preserve">Meteorlogical and Geoastorphysics Abstracts </t>
  </si>
  <si>
    <t xml:space="preserve">LA Times Current </t>
  </si>
  <si>
    <t>Design &amp; Applied Arts Index</t>
  </si>
  <si>
    <t>Digital Dissertations Part B Science and Engineering</t>
  </si>
  <si>
    <t>Digital Dissertations Part A: Humanities &amp; Social Science</t>
  </si>
  <si>
    <t>Earthquake Engineering Abstracts</t>
  </si>
  <si>
    <t>Environmental Sci &amp; Pollution Management</t>
  </si>
  <si>
    <t>Ethnic NewswatcH: A History Annual Access Fee</t>
  </si>
  <si>
    <t xml:space="preserve">Ethnic Newswatch: A History Perpetual Access Fee </t>
  </si>
  <si>
    <t xml:space="preserve">FACTIVA  </t>
  </si>
  <si>
    <t>Gender Watch</t>
  </si>
  <si>
    <t xml:space="preserve">GeoRef 3rd party  </t>
  </si>
  <si>
    <t>Hist. New York Times CSF</t>
  </si>
  <si>
    <t>Hist. New York Times w/index</t>
  </si>
  <si>
    <t>Hist. Washington Post</t>
  </si>
  <si>
    <t>Hoovers Company Profiles</t>
  </si>
  <si>
    <t>Index Islamicus</t>
  </si>
  <si>
    <t>Language &amp; Linguistics Behavior Abstracts</t>
  </si>
  <si>
    <t>LION with MLA</t>
  </si>
  <si>
    <t>LION without MLA</t>
  </si>
  <si>
    <t>Materials Research with Metadex</t>
  </si>
  <si>
    <t>Oceanic Abstracts</t>
  </si>
  <si>
    <t>Oxford Research</t>
  </si>
  <si>
    <t>PAIS International</t>
  </si>
  <si>
    <t>Philosopher's Index</t>
  </si>
  <si>
    <t>Physical Education Index</t>
  </si>
  <si>
    <t>PQ Education Journals</t>
  </si>
  <si>
    <t>PQD Newsstand</t>
  </si>
  <si>
    <t>PsychART</t>
  </si>
  <si>
    <t>PsychINFO</t>
  </si>
  <si>
    <t>SAFARI</t>
  </si>
  <si>
    <t>Sociological Abstracts</t>
  </si>
  <si>
    <t>Worldwide Political Sciences Abstracts</t>
  </si>
  <si>
    <t>American National Biography</t>
  </si>
  <si>
    <t>African American Studies</t>
  </si>
  <si>
    <t>Encyclopedia of Popular Music</t>
  </si>
  <si>
    <t>Oxford Scholarship Online</t>
  </si>
  <si>
    <t>Oxford Reference Online Prem Unlimited</t>
  </si>
  <si>
    <t>Oxford Reference Online Prem SU</t>
  </si>
  <si>
    <t>Oxford Reference Online Prem Add On</t>
  </si>
  <si>
    <t>Oxford Dictionary of National Biography Online</t>
  </si>
  <si>
    <t>Oxford English Dictionary</t>
  </si>
  <si>
    <t>Grove's Art</t>
  </si>
  <si>
    <t>Grove's Music</t>
  </si>
  <si>
    <t>Campus Fee Total</t>
  </si>
  <si>
    <t>Association for Computing Machines (ACM)</t>
  </si>
  <si>
    <t>American Chemical Society (ACS)</t>
  </si>
  <si>
    <t>American Institute of Physics (AIP)</t>
  </si>
  <si>
    <t>ECC 10-90</t>
  </si>
  <si>
    <t>Humanities E-Book</t>
  </si>
  <si>
    <t>American Council of Learned Societies (ACLS)</t>
  </si>
  <si>
    <t>Project Muse Standard</t>
  </si>
  <si>
    <t>Project Muse Premium Upgrade</t>
  </si>
  <si>
    <t xml:space="preserve">Amigos Library Services </t>
  </si>
  <si>
    <t>EIVillage II</t>
  </si>
  <si>
    <t>Elsevier - EIVillage</t>
  </si>
  <si>
    <t>HW Wilson</t>
  </si>
  <si>
    <t>Lyrasis</t>
  </si>
  <si>
    <t>Mergent</t>
  </si>
  <si>
    <t>Thomson Reuters BioSys</t>
  </si>
  <si>
    <t>ACCU Weather - AP Images</t>
  </si>
  <si>
    <t>Premium</t>
  </si>
  <si>
    <t>Forecast</t>
  </si>
  <si>
    <t>Data Access Fee</t>
  </si>
  <si>
    <t>MathSciNet Fee (ECC)</t>
  </si>
  <si>
    <t>Journals</t>
  </si>
  <si>
    <t>Base and Backfiles</t>
  </si>
  <si>
    <t>Academic One File</t>
  </si>
  <si>
    <t>Associations Unlimited</t>
  </si>
  <si>
    <t>Business and Company Resource Center</t>
  </si>
  <si>
    <t>CA/CLC-Select/DLB Package (literary database)</t>
  </si>
  <si>
    <t>Contemporary Authors</t>
  </si>
  <si>
    <t>General OneFile includes Expanded Academic</t>
  </si>
  <si>
    <t>Health Reference Center Academic</t>
  </si>
  <si>
    <t>Literature Resource Center</t>
  </si>
  <si>
    <t>Scribner Writers Series</t>
  </si>
  <si>
    <t>Twayne's Authors Series</t>
  </si>
  <si>
    <t xml:space="preserve"> Opposing Viewpoints in Context</t>
  </si>
  <si>
    <t>Nursing Resource Center</t>
  </si>
  <si>
    <t>Biography &amp; Genealogy Master Index</t>
  </si>
  <si>
    <t>ACM Digital Library</t>
  </si>
  <si>
    <t>JSTOR</t>
  </si>
  <si>
    <t>Springer Online Journals</t>
  </si>
  <si>
    <t>Springer Backfiles</t>
  </si>
  <si>
    <t>Science Collection</t>
  </si>
  <si>
    <t>A&amp;S I</t>
  </si>
  <si>
    <t>A&amp;S II</t>
  </si>
  <si>
    <t>A&amp;S III</t>
  </si>
  <si>
    <t>A&amp;S IV</t>
  </si>
  <si>
    <t>A&amp;S V</t>
  </si>
  <si>
    <t>A&amp;S VI</t>
  </si>
  <si>
    <t>A&amp;S VII</t>
  </si>
  <si>
    <t>Life Sciences</t>
  </si>
  <si>
    <t>LexisNexis Academic</t>
  </si>
  <si>
    <t>Congressional Base Edition</t>
  </si>
  <si>
    <t>Statistical Insight Tables</t>
  </si>
  <si>
    <t>Statistical American Statistics Index</t>
  </si>
  <si>
    <t>Statistical International Statistics Abstracts &amp; Indexing</t>
  </si>
  <si>
    <t>Statistical Reference Index</t>
  </si>
  <si>
    <t>Mergent Online</t>
  </si>
  <si>
    <t>Anthropology Plus</t>
  </si>
  <si>
    <t>Chicano Database</t>
  </si>
  <si>
    <t>Science Direct</t>
  </si>
  <si>
    <t>Interscience eJournal Collection</t>
  </si>
  <si>
    <t>Interscience eJournal Backfiles</t>
  </si>
  <si>
    <t>American Mathmatical Society (AMS)</t>
  </si>
  <si>
    <t>Gale Group</t>
  </si>
  <si>
    <t>Oxford University Press - Grove</t>
  </si>
  <si>
    <t>Oxford University Press - Journals</t>
  </si>
  <si>
    <t>Oxford University Press - Databases</t>
  </si>
  <si>
    <t>ProQuest</t>
  </si>
  <si>
    <t>Sage - Premier</t>
  </si>
  <si>
    <t>Sage - CQ Press</t>
  </si>
  <si>
    <t>Renewal Term</t>
  </si>
  <si>
    <t>July- June</t>
  </si>
  <si>
    <t>Jan-Dec</t>
  </si>
  <si>
    <t>Nov-Oct</t>
  </si>
  <si>
    <t>Campus Fee Status</t>
  </si>
  <si>
    <t>July-June</t>
  </si>
  <si>
    <t>Oct-Sept</t>
  </si>
  <si>
    <t>Renewal Fee Status</t>
  </si>
  <si>
    <t>Pending</t>
  </si>
  <si>
    <t>OmniFile Mega Full Text</t>
  </si>
  <si>
    <t>Applied Science &amp; Tech Retrospective</t>
  </si>
  <si>
    <t>Art Index Retrospective</t>
  </si>
  <si>
    <t xml:space="preserve">Biography Index Retrospective         </t>
  </si>
  <si>
    <t>Book Review Digest Retrospective</t>
  </si>
  <si>
    <t>Education Index Retrospective</t>
  </si>
  <si>
    <t xml:space="preserve">Essay &amp; General Literature Index Retrospective                   </t>
  </si>
  <si>
    <t>Humanities &amp; Soc Science Index Retrospective</t>
  </si>
  <si>
    <t>Library Lit Index Retrospective</t>
  </si>
  <si>
    <t>Readers' Guide Retrospective</t>
  </si>
  <si>
    <t xml:space="preserve">Applied Sci &amp; Tech Retro and Business Periodicals Retro  </t>
  </si>
  <si>
    <t>Fee Period</t>
  </si>
  <si>
    <t>CollegeSource Online</t>
  </si>
  <si>
    <t>ARTstor Digital Library</t>
  </si>
  <si>
    <t>Blackwell 2011 Core Titles and 2006 Full Collection</t>
  </si>
  <si>
    <t>Management 111 and eJournal Collection</t>
  </si>
  <si>
    <t>Journal Archives</t>
  </si>
  <si>
    <t>Web Editions</t>
  </si>
  <si>
    <t>Management 40 and eJournal Collection</t>
  </si>
  <si>
    <r>
      <t>Film &amp; Television Lit. Index Full Text</t>
    </r>
    <r>
      <rPr>
        <b/>
        <i/>
        <sz val="11"/>
        <rFont val="Verdana"/>
        <family val="2"/>
      </rPr>
      <t xml:space="preserve"> </t>
    </r>
  </si>
  <si>
    <t>June- July</t>
  </si>
  <si>
    <t>Legend:</t>
  </si>
  <si>
    <t>Renewal Fee Status - Pending = Prior to final execution of the agreement for the annual renewal</t>
  </si>
  <si>
    <t>Renewal Term - The standard term period for the agreement.</t>
  </si>
  <si>
    <t>Fee Period - The number of months that the campus fee paid for in current renewal period.</t>
  </si>
  <si>
    <t>12 Months</t>
  </si>
  <si>
    <t>Web of Science</t>
  </si>
  <si>
    <t>Premier</t>
  </si>
  <si>
    <t>X - Access granted no fees accessed.</t>
  </si>
  <si>
    <t>Thomson Reuters WOS</t>
  </si>
  <si>
    <t>Final</t>
  </si>
  <si>
    <t>Final - FY 11/12 Fees were CPO in FY 10/11 Funds</t>
  </si>
  <si>
    <t>Hist. LA Sentinel Perpetual Access</t>
  </si>
  <si>
    <t>Hist. LA Sentinel Annual Access</t>
  </si>
  <si>
    <t>Hist. LA Times Perp Access Fee</t>
  </si>
  <si>
    <t>Hist. LA Times Annual Access Fee</t>
  </si>
  <si>
    <t xml:space="preserve">Hist. Wall Street Journal Perpetual Access  </t>
  </si>
  <si>
    <t>Hist. Washington Post Perpetual Access</t>
  </si>
  <si>
    <t>International Index to Music Periodicals Package</t>
  </si>
  <si>
    <t>First year of conversion to systemwide site license.</t>
  </si>
  <si>
    <t>Prorated - required to align previous campus agreement renewal term to systemwide agreement.</t>
  </si>
  <si>
    <t>Geobase</t>
  </si>
  <si>
    <t>Elsevier SD</t>
  </si>
  <si>
    <t>Elsevier Geobase</t>
  </si>
  <si>
    <t>Notes:</t>
  </si>
  <si>
    <t>BioAbs are also on EBSCO platform</t>
  </si>
  <si>
    <t>BioAbs also available on Thomson Reuters platform</t>
  </si>
  <si>
    <t>AP Interactives</t>
  </si>
  <si>
    <t>Simultaneous Users - Unlimited</t>
  </si>
  <si>
    <t>Rights and Restrictions:</t>
  </si>
  <si>
    <t>Total</t>
  </si>
  <si>
    <t>Simultaneous Users</t>
  </si>
  <si>
    <t>Unlimited</t>
  </si>
  <si>
    <t>ILL</t>
  </si>
  <si>
    <t>Unlimited. For more info see clause 3a of license.</t>
  </si>
  <si>
    <t>Not Allowed</t>
  </si>
  <si>
    <t>Not Permitted</t>
  </si>
  <si>
    <t>All Proquest, CSA and Chadwyck Healey databases have unlimited access. Factiva and Safari are third party databases and as such, have liberal simultaneous user models in place.</t>
  </si>
  <si>
    <t>As long as such uses are not prohibited in the copyright statement accompanying the content using secure electronic paper or</t>
  </si>
  <si>
    <t>intermediated means such as Ariel, Licensee may fulfill occasional requests from other institutions, a practice commonly called</t>
  </si>
  <si>
    <t>Interlibrary Loan (ILL). Licensee agrees to fulfill such requests in compliance with Section 108 of the United States Copyright Law (17)</t>
  </si>
  <si>
    <t>USC §108. "Limitations on exclusive rights: Reproduction by libraries and archives") and the Guidelines for the Provision of Subsection</t>
  </si>
  <si>
    <t>108 (2g)(2) prepared by the National Commission on New Technological Uses of Copyrighted Works. As long as such uses are not</t>
  </si>
  <si>
    <t>prohibited in the copyright statement accompanying the content, Licensee and Authorized Users may place a reasonable amount of</t>
  </si>
  <si>
    <t>the Databases on electronic or print reserve for use in connection with specific courses of instruction offered by the Licensee in</t>
  </si>
  <si>
    <t>accordance with copyright law.</t>
  </si>
  <si>
    <t>10 per campus</t>
  </si>
  <si>
    <t>Distribution of data retrieved from the Databases or the Search Results of third parties is limited to incidental samples for illustrative or demonstration purposes only</t>
  </si>
  <si>
    <t>OCLC FirstSearch &amp; RLG</t>
  </si>
  <si>
    <t>see  FirstSearch Service Terms Clause #2</t>
  </si>
  <si>
    <r>
      <t xml:space="preserve"> “</t>
    </r>
    <r>
      <rPr>
        <b/>
        <sz val="10"/>
        <rFont val="Arial"/>
        <family val="2"/>
      </rPr>
      <t>Authorized Users</t>
    </r>
    <r>
      <rPr>
        <sz val="10"/>
        <rFont val="Arial"/>
        <family val="2"/>
      </rPr>
      <t>” are the following: (i) employees, agents or representatives in the case of Businesses and Agencies; (ii) students of Subscriber, its faculty members, administrators, and employed staff in the case of Schools; (iii) full or part-time students of Subscriber, its faculty members, administrators and employed staff in the case of Universities; and (iv) patrons, employees, agents or representatives in the case of Libraries.  </t>
    </r>
  </si>
  <si>
    <r>
      <t>Simultaneous Users:</t>
    </r>
    <r>
      <rPr>
        <sz val="12"/>
        <color indexed="10"/>
        <rFont val="Times New Roman"/>
        <family val="1"/>
      </rPr>
      <t xml:space="preserve">  </t>
    </r>
    <r>
      <rPr>
        <sz val="12"/>
        <rFont val="Times New Roman"/>
        <family val="1"/>
      </rPr>
      <t>Unlimited</t>
    </r>
  </si>
  <si>
    <t>The Subscriber’s Authorized Users may download and print articles for personal use and archive contents on their own personal computers.  Facsimile images that are exact representations of the print pages or of printouts from the electronic database may be provided for the interlibrary loan under CONTU guidelines and distributed in paper, fax or digital form.  Libraries may include copies of the DL digital content in local electronic course reserve systems limited to use of Authorized Users of current classes.</t>
  </si>
  <si>
    <r>
      <t>pri</t>
    </r>
    <r>
      <rPr>
        <sz val="11"/>
        <color indexed="63"/>
        <rFont val="Arial Narrow"/>
        <family val="2"/>
      </rPr>
      <t xml:space="preserve">nt </t>
    </r>
    <r>
      <rPr>
        <sz val="11"/>
        <color indexed="63"/>
        <rFont val="Arial Narrow"/>
        <family val="2"/>
      </rPr>
      <t>a</t>
    </r>
    <r>
      <rPr>
        <sz val="11"/>
        <color indexed="63"/>
        <rFont val="Arial Narrow"/>
        <family val="2"/>
      </rPr>
      <t xml:space="preserve">nd deliver </t>
    </r>
    <r>
      <rPr>
        <sz val="11"/>
        <color indexed="63"/>
        <rFont val="Arial Narrow"/>
        <family val="2"/>
      </rPr>
      <t>jour</t>
    </r>
    <r>
      <rPr>
        <sz val="11"/>
        <color indexed="63"/>
        <rFont val="Arial Narrow"/>
        <family val="2"/>
      </rPr>
      <t xml:space="preserve">nal </t>
    </r>
    <r>
      <rPr>
        <sz val="11"/>
        <color indexed="63"/>
        <rFont val="Arial Narrow"/>
        <family val="2"/>
      </rPr>
      <t xml:space="preserve">articles </t>
    </r>
    <r>
      <rPr>
        <sz val="11"/>
        <color indexed="63"/>
        <rFont val="Arial Narrow"/>
        <family val="2"/>
      </rPr>
      <t>fr</t>
    </r>
    <r>
      <rPr>
        <sz val="11"/>
        <color indexed="63"/>
        <rFont val="Arial Narrow"/>
        <family val="2"/>
      </rPr>
      <t>o</t>
    </r>
    <r>
      <rPr>
        <sz val="11"/>
        <color indexed="63"/>
        <rFont val="Arial Narrow"/>
        <family val="2"/>
      </rPr>
      <t>m S</t>
    </r>
    <r>
      <rPr>
        <sz val="11"/>
        <color indexed="63"/>
        <rFont val="Arial Narrow"/>
        <family val="2"/>
      </rPr>
      <t>u</t>
    </r>
    <r>
      <rPr>
        <sz val="11"/>
        <color indexed="63"/>
        <rFont val="Arial Narrow"/>
        <family val="2"/>
      </rPr>
      <t>bsc</t>
    </r>
    <r>
      <rPr>
        <sz val="11"/>
        <color indexed="63"/>
        <rFont val="Arial Narrow"/>
        <family val="2"/>
      </rPr>
      <t>ribed Ti</t>
    </r>
    <r>
      <rPr>
        <sz val="11"/>
        <color indexed="63"/>
        <rFont val="Arial Narrow"/>
        <family val="2"/>
      </rPr>
      <t>t</t>
    </r>
    <r>
      <rPr>
        <sz val="11"/>
        <color indexed="63"/>
        <rFont val="Arial Narrow"/>
        <family val="2"/>
      </rPr>
      <t>l</t>
    </r>
    <r>
      <rPr>
        <sz val="11"/>
        <color indexed="63"/>
        <rFont val="Arial Narrow"/>
        <family val="2"/>
      </rPr>
      <t xml:space="preserve">es </t>
    </r>
    <r>
      <rPr>
        <sz val="11"/>
        <color indexed="63"/>
        <rFont val="Arial Narrow"/>
        <family val="2"/>
      </rPr>
      <t xml:space="preserve">(as </t>
    </r>
    <r>
      <rPr>
        <sz val="11"/>
        <color indexed="63"/>
        <rFont val="Arial Narrow"/>
        <family val="2"/>
      </rPr>
      <t>d</t>
    </r>
    <r>
      <rPr>
        <sz val="11"/>
        <color indexed="63"/>
        <rFont val="Arial Narrow"/>
        <family val="2"/>
      </rPr>
      <t>efi</t>
    </r>
    <r>
      <rPr>
        <sz val="11"/>
        <color indexed="63"/>
        <rFont val="Arial Narrow"/>
        <family val="2"/>
      </rPr>
      <t>ned h</t>
    </r>
    <r>
      <rPr>
        <sz val="11"/>
        <color indexed="63"/>
        <rFont val="Arial Narrow"/>
        <family val="2"/>
      </rPr>
      <t>e</t>
    </r>
    <r>
      <rPr>
        <sz val="11"/>
        <color indexed="63"/>
        <rFont val="Arial Narrow"/>
        <family val="2"/>
      </rPr>
      <t>r</t>
    </r>
    <r>
      <rPr>
        <sz val="11"/>
        <color indexed="63"/>
        <rFont val="Arial Narrow"/>
        <family val="2"/>
      </rPr>
      <t>e</t>
    </r>
    <r>
      <rPr>
        <sz val="11"/>
        <color indexed="63"/>
        <rFont val="Arial Narrow"/>
        <family val="2"/>
      </rPr>
      <t xml:space="preserve">in) </t>
    </r>
    <r>
      <rPr>
        <sz val="11"/>
        <color indexed="63"/>
        <rFont val="Arial Narrow"/>
        <family val="2"/>
      </rPr>
      <t>and</t>
    </r>
    <r>
      <rPr>
        <sz val="11"/>
        <color indexed="63"/>
        <rFont val="Arial Narrow"/>
        <family val="2"/>
      </rPr>
      <t xml:space="preserve">, </t>
    </r>
    <r>
      <rPr>
        <sz val="11"/>
        <color indexed="63"/>
        <rFont val="Arial Narrow"/>
        <family val="2"/>
      </rPr>
      <t xml:space="preserve">if </t>
    </r>
    <r>
      <rPr>
        <sz val="11"/>
        <color indexed="63"/>
        <rFont val="Arial Narrow"/>
        <family val="2"/>
      </rPr>
      <t>any</t>
    </r>
    <r>
      <rPr>
        <sz val="11"/>
        <color indexed="63"/>
        <rFont val="Arial Narrow"/>
        <family val="2"/>
      </rPr>
      <t xml:space="preserve">, </t>
    </r>
    <r>
      <rPr>
        <sz val="11"/>
        <color indexed="63"/>
        <rFont val="Arial Narrow"/>
        <family val="2"/>
      </rPr>
      <t>b</t>
    </r>
    <r>
      <rPr>
        <sz val="11"/>
        <color indexed="63"/>
        <rFont val="Arial Narrow"/>
        <family val="2"/>
      </rPr>
      <t>oo</t>
    </r>
    <r>
      <rPr>
        <sz val="11"/>
        <color indexed="63"/>
        <rFont val="Arial Narrow"/>
        <family val="2"/>
      </rPr>
      <t xml:space="preserve">k </t>
    </r>
    <r>
      <rPr>
        <sz val="11"/>
        <color indexed="63"/>
        <rFont val="Arial Narrow"/>
        <family val="2"/>
      </rPr>
      <t>c</t>
    </r>
    <r>
      <rPr>
        <sz val="11"/>
        <color indexed="63"/>
        <rFont val="Arial Narrow"/>
        <family val="2"/>
      </rPr>
      <t>h</t>
    </r>
    <r>
      <rPr>
        <sz val="11"/>
        <color indexed="63"/>
        <rFont val="Arial Narrow"/>
        <family val="2"/>
      </rPr>
      <t>a</t>
    </r>
    <r>
      <rPr>
        <sz val="11"/>
        <color indexed="63"/>
        <rFont val="Arial Narrow"/>
        <family val="2"/>
      </rPr>
      <t>pte</t>
    </r>
    <r>
      <rPr>
        <sz val="11"/>
        <color indexed="63"/>
        <rFont val="Arial Narrow"/>
        <family val="2"/>
      </rPr>
      <t xml:space="preserve">rs </t>
    </r>
    <r>
      <rPr>
        <sz val="11"/>
        <color indexed="63"/>
        <rFont val="Arial Narrow"/>
        <family val="2"/>
      </rPr>
      <t xml:space="preserve">from </t>
    </r>
    <r>
      <rPr>
        <sz val="11"/>
        <color indexed="63"/>
        <rFont val="Arial Narrow"/>
        <family val="2"/>
      </rPr>
      <t>the Sub</t>
    </r>
    <r>
      <rPr>
        <sz val="11"/>
        <color indexed="63"/>
        <rFont val="Arial Narrow"/>
        <family val="2"/>
      </rPr>
      <t>scr</t>
    </r>
    <r>
      <rPr>
        <sz val="11"/>
        <color indexed="63"/>
        <rFont val="Arial Narrow"/>
        <family val="2"/>
      </rPr>
      <t>ibed Product</t>
    </r>
    <r>
      <rPr>
        <sz val="11"/>
        <color indexed="63"/>
        <rFont val="Arial Narrow"/>
        <family val="2"/>
      </rPr>
      <t xml:space="preserve">s </t>
    </r>
    <r>
      <rPr>
        <sz val="11"/>
        <color indexed="63"/>
        <rFont val="Arial Narrow"/>
        <family val="2"/>
      </rPr>
      <t>t</t>
    </r>
    <r>
      <rPr>
        <sz val="11"/>
        <color indexed="63"/>
        <rFont val="Arial Narrow"/>
        <family val="2"/>
      </rPr>
      <t xml:space="preserve">o </t>
    </r>
    <r>
      <rPr>
        <sz val="11"/>
        <color indexed="63"/>
        <rFont val="Arial Narrow"/>
        <family val="2"/>
      </rPr>
      <t xml:space="preserve">fulfill requests </t>
    </r>
    <r>
      <rPr>
        <sz val="11"/>
        <color indexed="63"/>
        <rFont val="Arial Narrow"/>
        <family val="2"/>
      </rPr>
      <t xml:space="preserve">as part of </t>
    </r>
    <r>
      <rPr>
        <sz val="11"/>
        <color indexed="63"/>
        <rFont val="Arial Narrow"/>
        <family val="2"/>
      </rPr>
      <t xml:space="preserve">the </t>
    </r>
    <r>
      <rPr>
        <sz val="11"/>
        <color indexed="63"/>
        <rFont val="Arial Narrow"/>
        <family val="2"/>
      </rPr>
      <t>pr</t>
    </r>
    <r>
      <rPr>
        <sz val="11"/>
        <color indexed="63"/>
        <rFont val="Arial Narrow"/>
        <family val="2"/>
      </rPr>
      <t>ac</t>
    </r>
    <r>
      <rPr>
        <sz val="11"/>
        <color indexed="63"/>
        <rFont val="Arial Narrow"/>
        <family val="2"/>
      </rPr>
      <t>ti</t>
    </r>
    <r>
      <rPr>
        <sz val="11"/>
        <color indexed="63"/>
        <rFont val="Arial Narrow"/>
        <family val="2"/>
      </rPr>
      <t>ce co</t>
    </r>
    <r>
      <rPr>
        <sz val="11"/>
        <color indexed="63"/>
        <rFont val="Arial Narrow"/>
        <family val="2"/>
      </rPr>
      <t>mm</t>
    </r>
    <r>
      <rPr>
        <sz val="11"/>
        <color indexed="63"/>
        <rFont val="Arial Narrow"/>
        <family val="2"/>
      </rPr>
      <t>o</t>
    </r>
    <r>
      <rPr>
        <sz val="11"/>
        <color indexed="63"/>
        <rFont val="Arial Narrow"/>
        <family val="2"/>
      </rPr>
      <t xml:space="preserve">nly </t>
    </r>
    <r>
      <rPr>
        <sz val="11"/>
        <color indexed="63"/>
        <rFont val="Arial Narrow"/>
        <family val="2"/>
      </rPr>
      <t xml:space="preserve">known as </t>
    </r>
    <r>
      <rPr>
        <sz val="11"/>
        <color indexed="63"/>
        <rFont val="Arial Narrow"/>
        <family val="2"/>
      </rPr>
      <t>"i</t>
    </r>
    <r>
      <rPr>
        <sz val="11"/>
        <color indexed="63"/>
        <rFont val="Arial Narrow"/>
        <family val="2"/>
      </rPr>
      <t xml:space="preserve">nterlibrary </t>
    </r>
    <r>
      <rPr>
        <sz val="11"/>
        <color indexed="63"/>
        <rFont val="Arial Narrow"/>
        <family val="2"/>
      </rPr>
      <t>l</t>
    </r>
    <r>
      <rPr>
        <sz val="11"/>
        <color indexed="63"/>
        <rFont val="Arial Narrow"/>
        <family val="2"/>
      </rPr>
      <t xml:space="preserve">oan" </t>
    </r>
    <r>
      <rPr>
        <sz val="11"/>
        <color indexed="63"/>
        <rFont val="Arial Narrow"/>
        <family val="2"/>
      </rPr>
      <t xml:space="preserve">from </t>
    </r>
    <r>
      <rPr>
        <sz val="11"/>
        <color indexed="63"/>
        <rFont val="Arial Narrow"/>
        <family val="2"/>
      </rPr>
      <t>n</t>
    </r>
    <r>
      <rPr>
        <sz val="11"/>
        <color indexed="63"/>
        <rFont val="Arial Narrow"/>
        <family val="2"/>
      </rPr>
      <t>o</t>
    </r>
    <r>
      <rPr>
        <sz val="11"/>
        <color indexed="63"/>
        <rFont val="Arial Narrow"/>
        <family val="2"/>
      </rPr>
      <t>n</t>
    </r>
    <r>
      <rPr>
        <sz val="11"/>
        <color indexed="63"/>
        <rFont val="Arial Narrow"/>
        <family val="2"/>
      </rPr>
      <t>-co</t>
    </r>
    <r>
      <rPr>
        <sz val="11"/>
        <color indexed="63"/>
        <rFont val="Arial Narrow"/>
        <family val="2"/>
      </rPr>
      <t>mm</t>
    </r>
    <r>
      <rPr>
        <sz val="11"/>
        <color indexed="63"/>
        <rFont val="Arial Narrow"/>
        <family val="2"/>
      </rPr>
      <t>e</t>
    </r>
    <r>
      <rPr>
        <sz val="11"/>
        <color indexed="63"/>
        <rFont val="Arial Narrow"/>
        <family val="2"/>
      </rPr>
      <t>r</t>
    </r>
    <r>
      <rPr>
        <sz val="11"/>
        <color indexed="63"/>
        <rFont val="Arial Narrow"/>
        <family val="2"/>
      </rPr>
      <t>c</t>
    </r>
    <r>
      <rPr>
        <sz val="11"/>
        <color indexed="63"/>
        <rFont val="Arial Narrow"/>
        <family val="2"/>
      </rPr>
      <t xml:space="preserve">ial libraries located within </t>
    </r>
    <r>
      <rPr>
        <sz val="11"/>
        <color indexed="63"/>
        <rFont val="Arial Narrow"/>
        <family val="2"/>
      </rPr>
      <t>th</t>
    </r>
    <r>
      <rPr>
        <sz val="11"/>
        <color indexed="63"/>
        <rFont val="Arial Narrow"/>
        <family val="2"/>
      </rPr>
      <t xml:space="preserve">e </t>
    </r>
    <r>
      <rPr>
        <sz val="11"/>
        <color indexed="63"/>
        <rFont val="Arial Narrow"/>
        <family val="2"/>
      </rPr>
      <t>s</t>
    </r>
    <r>
      <rPr>
        <sz val="11"/>
        <color indexed="63"/>
        <rFont val="Arial Narrow"/>
        <family val="2"/>
      </rPr>
      <t>am</t>
    </r>
    <r>
      <rPr>
        <sz val="11"/>
        <color indexed="63"/>
        <rFont val="Arial Narrow"/>
        <family val="2"/>
      </rPr>
      <t>e cou</t>
    </r>
    <r>
      <rPr>
        <sz val="11"/>
        <color indexed="63"/>
        <rFont val="Arial Narrow"/>
        <family val="2"/>
      </rPr>
      <t xml:space="preserve">ntry </t>
    </r>
    <r>
      <rPr>
        <sz val="11"/>
        <color indexed="63"/>
        <rFont val="Arial Narrow"/>
        <family val="2"/>
      </rPr>
      <t xml:space="preserve">as </t>
    </r>
    <r>
      <rPr>
        <sz val="11"/>
        <color indexed="63"/>
        <rFont val="Arial Narrow"/>
        <family val="2"/>
      </rPr>
      <t>the S</t>
    </r>
    <r>
      <rPr>
        <sz val="11"/>
        <color indexed="63"/>
        <rFont val="Arial Narrow"/>
        <family val="2"/>
      </rPr>
      <t>ubsc</t>
    </r>
    <r>
      <rPr>
        <sz val="11"/>
        <color indexed="63"/>
        <rFont val="Arial Narrow"/>
        <family val="2"/>
      </rPr>
      <t>riber</t>
    </r>
    <r>
      <rPr>
        <sz val="11"/>
        <color indexed="63"/>
        <rFont val="Arial Narrow"/>
        <family val="2"/>
      </rPr>
      <t>.</t>
    </r>
  </si>
  <si>
    <t>Provide facsimile images that are exact representations of the print Journal pages or of printouts from the electronic database for interlibrary loan under CONTU (National Commission on New Technological Uses of Copyright Works) (http://www.cnLorg/do'cs/infopols/CONTU.html) guidelines and distributed in paper, fax, or digital form</t>
  </si>
  <si>
    <t xml:space="preserve">Thomson Reuters is not a publisher that provides full text journals, so access to their databases is not something that can be loaned out.  </t>
  </si>
  <si>
    <t>Yes, see Section C1(e) of license</t>
  </si>
  <si>
    <t>The Institutions shall be permitted to use Reasonable Amounts of the Licensed Materials to fulfill occasional requests from other, non-participating institutions, a practice commonly called Inter-Library Loan. Customer agrees to fulfill such requests in compliance with Section 108 of the United States Copyright Law (17 USC § 108, "Limitations on exclusive rights: Reproduction by libraries and archives") and the Guidelines for the Proviso of Subsection 1 08(2g)(2) prepared by the National Commission on New Technological Uses of Copyrighted Works (CONTU). The electronic form of the Licensed Materials may be used as a source for ILL. Secure electronic transmission as used by Ariel or Prospero to fulflll ILL requests is permitted. Participating Libraries agree that copyright notices will be sent on all ILL transmissions. Fulflllment ofLoansome DoeR service requests is permitted. Non-secure electronic transmission of files is not permitted.</t>
  </si>
  <si>
    <t>ILL is not permitted under the ARTstor license agreement due to restrictions from our content providers and other image license restrictions.</t>
  </si>
  <si>
    <t xml:space="preserve">The Subscriber's Authorized Users may download and print articles for personal use and archive contents on their own personal computers. They may send one copy by email, print, or fax to one person at another location for that individual's personal use. Systematic acquisition of large amounts of Annual Reviews content, such as entire volumes or their equivalents, is not considered 'personal use.' Facsimile images that are exact representations of the print pages or of printouts from the electronic database may be provided for interlibrary loan under CONTU guidelines and distributed in paper, fax, or digital form. Libraries may include links to AR digital content in local electronic course reserve systems limited to use of Authorized Users of current classes. </t>
  </si>
  <si>
    <t>Licensee may use the ACS Products to fulfill requests for InterLibrary Loan (ILL) according to the provisions of the Agreement by transmitting a copy of an article in PDF format via electronic transmission or by mail, fax, or Ariel. InterLibrary Loan shall include requests to support non-commercial scholarly research by patrons of other libraries such as public, school, or college libraries.  Licensee agrees to fulfill such requests in compliance with Section 108 of the United States Copyright Law (17 USC 108) and the Guidelines for the Proviso of Subsection 108(2g)(2) CONTU Guidelines prepared by the National Commission on New Technological Uses of Copyrighted Works.</t>
  </si>
  <si>
    <t>Supply another library a single print copy of an electronic original of an individual document being part of the Licensed Materials. Supply shall be by post, fax or secure transmission (using Ariel or its equivalent, whereby the electronic file is deleted immediately after printing) for the purposes of research or private study and not for commercial use.</t>
  </si>
  <si>
    <t>Copies of individual reviews from Mathematical Reviews may be made and delivered in the context of inter-library loan in compliance with Section 108 of the Copyright Act of the U.S. and within the CONTU guidelines.</t>
  </si>
  <si>
    <t>The Institutions shall be permitted to use Reasonable Amounts of the Licensed Materials to fulfill occasional requests from other, non participating institutions, a practice commonly called Inter-Library Loan. Customer agrees to fulfill such requests in compliance with Section 108 of the United States Copyright Law (17 USC §108, "Limitations on exclusive rights: Reproduction by libraries and archives") and the Guidelines for the Proviso of Subsection I 08(2g)(2) prepared by the National Commission on New Technological Uses of Copyrighted Works (CONTU).
The electronic form of the Licensed Materials may be used as a source for ILL. Secure electronic transmission as used by Ariel or Prospero to fulfill ILL requests is permitted. Participating Libraries agree that copyright notices will be sent on all ILL transmissions. Fulfillment of Loansome DocR service requests is permitted. Non-secure electronic transmission of files is not permitted.</t>
  </si>
  <si>
    <t>FY 11/12 Renewal - Campus Fee Summary - Updated9/27/2011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</si>
</sst>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yy"/>
    <numFmt numFmtId="165" formatCode="_([$$-409]* #,##0.00_);_([$$-409]* \(#,##0.00\);_([$$-409]* &quot;-&quot;??_);_(@_)"/>
    <numFmt numFmtId="166" formatCode="_(&quot;$&quot;* #,##0_);_(&quot;$&quot;* \(#,##0\);_(&quot;$&quot;* &quot;-&quot;??_);_(@_)"/>
  </numFmts>
  <fonts count="52">
    <font>
      <sz val="10"/>
      <name val="Arial"/>
      <family val="0"/>
    </font>
    <font>
      <sz val="11"/>
      <color indexed="8"/>
      <name val="Calibri"/>
      <family val="2"/>
    </font>
    <font>
      <sz val="9"/>
      <name val="Geneva"/>
      <family val="0"/>
    </font>
    <font>
      <b/>
      <sz val="11"/>
      <name val="Verdana"/>
      <family val="2"/>
    </font>
    <font>
      <sz val="11"/>
      <name val="Verdana"/>
      <family val="2"/>
    </font>
    <font>
      <b/>
      <sz val="10"/>
      <name val="Verdana"/>
      <family val="2"/>
    </font>
    <font>
      <b/>
      <sz val="10"/>
      <name val="Arial"/>
      <family val="2"/>
    </font>
    <font>
      <sz val="10"/>
      <name val="Verdana"/>
      <family val="2"/>
    </font>
    <font>
      <sz val="11"/>
      <name val="Arial Narrow"/>
      <family val="2"/>
    </font>
    <font>
      <sz val="11"/>
      <name val="Arial"/>
      <family val="2"/>
    </font>
    <font>
      <b/>
      <sz val="11"/>
      <name val="Arial"/>
      <family val="2"/>
    </font>
    <font>
      <b/>
      <i/>
      <sz val="11"/>
      <name val="Verdana"/>
      <family val="2"/>
    </font>
    <font>
      <b/>
      <sz val="12"/>
      <name val="Times New Roman"/>
      <family val="1"/>
    </font>
    <font>
      <sz val="12"/>
      <color indexed="10"/>
      <name val="Times New Roman"/>
      <family val="1"/>
    </font>
    <font>
      <sz val="12"/>
      <name val="Times New Roman"/>
      <family val="1"/>
    </font>
    <font>
      <sz val="11"/>
      <color indexed="63"/>
      <name val="Arial Narrow"/>
      <family val="2"/>
    </font>
    <font>
      <sz val="10"/>
      <color indexed="8"/>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Verdana"/>
      <family val="2"/>
    </font>
    <font>
      <sz val="11"/>
      <color rgb="FF3A3B3B"/>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bottom style="thin"/>
    </border>
    <border>
      <left style="thin"/>
      <right style="thin"/>
      <top/>
      <bottom style="thin"/>
    </border>
    <border>
      <left/>
      <right style="thin"/>
      <top style="thin"/>
      <bottom style="thin"/>
    </border>
    <border>
      <left style="thin"/>
      <right/>
      <top style="thin"/>
      <bottom style="thin"/>
    </border>
    <border>
      <left/>
      <right/>
      <top style="thin"/>
      <bottom style="thin"/>
    </border>
    <border>
      <left/>
      <right/>
      <top/>
      <bottom style="thin"/>
    </border>
    <border>
      <left style="thin"/>
      <right style="thin"/>
      <top style="medium"/>
      <bottom style="thin"/>
    </border>
    <border>
      <left style="thin"/>
      <right style="thin"/>
      <top/>
      <bottom/>
    </border>
    <border>
      <left style="medium"/>
      <right style="thin"/>
      <top style="medium"/>
      <bottom style="thin"/>
    </border>
    <border>
      <left/>
      <right style="thin"/>
      <top/>
      <bottom style="thin"/>
    </border>
    <border>
      <left/>
      <right/>
      <top style="medium"/>
      <bottom/>
    </border>
    <border>
      <left style="thin"/>
      <right style="thin"/>
      <top style="thin"/>
      <bottom style="medium"/>
    </border>
    <border>
      <left style="medium"/>
      <right style="thin"/>
      <top style="thin"/>
      <bottom style="medium"/>
    </border>
    <border>
      <left style="thin"/>
      <right style="thin"/>
      <top style="thin"/>
      <bottom/>
    </border>
    <border>
      <left style="thin"/>
      <right/>
      <top/>
      <bottom style="thin"/>
    </border>
    <border>
      <left/>
      <right style="thin"/>
      <top style="medium"/>
      <bottom style="thin"/>
    </border>
    <border>
      <left/>
      <right style="thin"/>
      <top style="medium"/>
      <bottom/>
    </border>
    <border>
      <left/>
      <right style="thin"/>
      <top/>
      <bottom/>
    </border>
    <border>
      <left style="medium"/>
      <right/>
      <top style="thin"/>
      <bottom style="thin"/>
    </border>
    <border>
      <left/>
      <right style="medium"/>
      <top style="thin"/>
      <bottom style="thin"/>
    </border>
    <border>
      <left style="medium"/>
      <right style="medium"/>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79">
    <xf numFmtId="0" fontId="0" fillId="0" borderId="0" xfId="0" applyAlignment="1">
      <alignment/>
    </xf>
    <xf numFmtId="0" fontId="4" fillId="0" borderId="0" xfId="0" applyFont="1" applyFill="1" applyAlignment="1">
      <alignment/>
    </xf>
    <xf numFmtId="0" fontId="4" fillId="0" borderId="0" xfId="0" applyFont="1" applyAlignment="1">
      <alignment/>
    </xf>
    <xf numFmtId="0" fontId="4" fillId="0" borderId="10" xfId="57" applyFont="1" applyFill="1" applyBorder="1">
      <alignment/>
      <protection/>
    </xf>
    <xf numFmtId="0" fontId="4" fillId="0" borderId="10" xfId="57" applyFont="1" applyBorder="1">
      <alignment/>
      <protection/>
    </xf>
    <xf numFmtId="0" fontId="4" fillId="0" borderId="11" xfId="57" applyFont="1" applyBorder="1">
      <alignment/>
      <protection/>
    </xf>
    <xf numFmtId="0" fontId="4" fillId="0" borderId="11" xfId="57" applyFont="1" applyFill="1" applyBorder="1">
      <alignment/>
      <protection/>
    </xf>
    <xf numFmtId="44" fontId="4" fillId="0" borderId="10" xfId="0" applyNumberFormat="1" applyFont="1" applyBorder="1" applyAlignment="1">
      <alignment/>
    </xf>
    <xf numFmtId="44" fontId="4" fillId="0" borderId="10" xfId="0" applyNumberFormat="1" applyFont="1" applyFill="1" applyBorder="1" applyAlignment="1">
      <alignment/>
    </xf>
    <xf numFmtId="0" fontId="5" fillId="0" borderId="10" xfId="56" applyFont="1" applyBorder="1">
      <alignment/>
      <protection/>
    </xf>
    <xf numFmtId="0" fontId="7" fillId="0" borderId="0" xfId="56" applyFont="1">
      <alignment/>
      <protection/>
    </xf>
    <xf numFmtId="43" fontId="7" fillId="0" borderId="0" xfId="56" applyNumberFormat="1" applyFont="1">
      <alignment/>
      <protection/>
    </xf>
    <xf numFmtId="0" fontId="5" fillId="11" borderId="10" xfId="56" applyFont="1" applyFill="1" applyBorder="1" applyAlignment="1">
      <alignment horizontal="right" wrapText="1"/>
      <protection/>
    </xf>
    <xf numFmtId="43" fontId="5" fillId="11" borderId="10" xfId="56" applyNumberFormat="1" applyFont="1" applyFill="1" applyBorder="1" applyAlignment="1">
      <alignment horizontal="center" wrapText="1"/>
      <protection/>
    </xf>
    <xf numFmtId="0" fontId="5" fillId="11" borderId="10" xfId="56" applyFont="1" applyFill="1" applyBorder="1" applyAlignment="1">
      <alignment horizontal="center" wrapText="1"/>
      <protection/>
    </xf>
    <xf numFmtId="1" fontId="5" fillId="11" borderId="10" xfId="56" applyNumberFormat="1" applyFont="1" applyFill="1" applyBorder="1" applyAlignment="1">
      <alignment horizontal="center" wrapText="1"/>
      <protection/>
    </xf>
    <xf numFmtId="0" fontId="4" fillId="0" borderId="0" xfId="0" applyFont="1" applyAlignment="1">
      <alignment horizontal="center"/>
    </xf>
    <xf numFmtId="0" fontId="9" fillId="0" borderId="0" xfId="0" applyFont="1" applyAlignment="1">
      <alignment/>
    </xf>
    <xf numFmtId="1" fontId="3" fillId="0" borderId="10" xfId="57" applyNumberFormat="1" applyFont="1" applyBorder="1" applyAlignment="1">
      <alignment horizontal="center"/>
      <protection/>
    </xf>
    <xf numFmtId="44" fontId="4" fillId="0" borderId="10" xfId="45" applyFont="1" applyFill="1" applyBorder="1" applyAlignment="1">
      <alignment/>
    </xf>
    <xf numFmtId="44" fontId="3" fillId="0" borderId="12" xfId="45" applyFont="1" applyBorder="1" applyAlignment="1">
      <alignment horizontal="center"/>
    </xf>
    <xf numFmtId="44" fontId="4" fillId="0" borderId="10" xfId="45" applyNumberFormat="1" applyFont="1" applyBorder="1" applyAlignment="1">
      <alignment/>
    </xf>
    <xf numFmtId="0" fontId="6" fillId="0" borderId="0" xfId="0" applyFont="1" applyAlignment="1">
      <alignment/>
    </xf>
    <xf numFmtId="0" fontId="5" fillId="0" borderId="13" xfId="56" applyFont="1" applyBorder="1">
      <alignment/>
      <protection/>
    </xf>
    <xf numFmtId="0" fontId="9" fillId="0" borderId="0" xfId="0" applyFont="1" applyAlignment="1">
      <alignment horizontal="center"/>
    </xf>
    <xf numFmtId="44" fontId="3" fillId="0" borderId="14" xfId="0" applyNumberFormat="1" applyFont="1" applyFill="1" applyBorder="1" applyAlignment="1">
      <alignment horizontal="center"/>
    </xf>
    <xf numFmtId="44" fontId="4" fillId="0" borderId="14" xfId="0" applyNumberFormat="1" applyFont="1" applyBorder="1" applyAlignment="1">
      <alignment horizontal="center"/>
    </xf>
    <xf numFmtId="44" fontId="4" fillId="0" borderId="0" xfId="0" applyNumberFormat="1" applyFont="1" applyFill="1" applyAlignment="1">
      <alignment/>
    </xf>
    <xf numFmtId="0" fontId="5" fillId="11" borderId="15" xfId="56" applyFont="1" applyFill="1" applyBorder="1" applyAlignment="1">
      <alignment/>
      <protection/>
    </xf>
    <xf numFmtId="43" fontId="7" fillId="11" borderId="16" xfId="56" applyNumberFormat="1" applyFont="1" applyFill="1" applyBorder="1" applyAlignment="1">
      <alignment/>
      <protection/>
    </xf>
    <xf numFmtId="0" fontId="5" fillId="11" borderId="16" xfId="56" applyFont="1" applyFill="1" applyBorder="1" applyAlignment="1">
      <alignment horizontal="center"/>
      <protection/>
    </xf>
    <xf numFmtId="0" fontId="7" fillId="11" borderId="16" xfId="56" applyFont="1" applyFill="1" applyBorder="1">
      <alignment/>
      <protection/>
    </xf>
    <xf numFmtId="0" fontId="7" fillId="11" borderId="16" xfId="0" applyFont="1" applyFill="1" applyBorder="1" applyAlignment="1">
      <alignment/>
    </xf>
    <xf numFmtId="0" fontId="7" fillId="11" borderId="0" xfId="0" applyFont="1" applyFill="1" applyBorder="1" applyAlignment="1">
      <alignment/>
    </xf>
    <xf numFmtId="1" fontId="5" fillId="11" borderId="10" xfId="0" applyNumberFormat="1" applyFont="1" applyFill="1" applyBorder="1" applyAlignment="1">
      <alignment horizontal="center" wrapText="1"/>
    </xf>
    <xf numFmtId="0" fontId="5" fillId="11" borderId="10" xfId="0" applyFont="1" applyFill="1" applyBorder="1" applyAlignment="1">
      <alignment horizontal="center" wrapText="1"/>
    </xf>
    <xf numFmtId="0" fontId="5" fillId="11" borderId="17" xfId="0" applyFont="1" applyFill="1" applyBorder="1" applyAlignment="1">
      <alignment horizontal="center" wrapText="1"/>
    </xf>
    <xf numFmtId="0" fontId="7" fillId="0" borderId="0" xfId="0" applyFont="1" applyAlignment="1">
      <alignment/>
    </xf>
    <xf numFmtId="43" fontId="7" fillId="0" borderId="0" xfId="0" applyNumberFormat="1" applyFont="1" applyAlignment="1">
      <alignment/>
    </xf>
    <xf numFmtId="44" fontId="3" fillId="0" borderId="18" xfId="45" applyFont="1" applyBorder="1" applyAlignment="1">
      <alignment horizontal="right"/>
    </xf>
    <xf numFmtId="0" fontId="4" fillId="0" borderId="10" xfId="0" applyFont="1" applyBorder="1" applyAlignment="1">
      <alignment horizontal="center"/>
    </xf>
    <xf numFmtId="165" fontId="4" fillId="0" borderId="10" xfId="0" applyNumberFormat="1" applyFont="1" applyBorder="1" applyAlignment="1">
      <alignment/>
    </xf>
    <xf numFmtId="0" fontId="4" fillId="0" borderId="0" xfId="0" applyFont="1" applyAlignment="1">
      <alignment wrapText="1"/>
    </xf>
    <xf numFmtId="0" fontId="4" fillId="0" borderId="0" xfId="0" applyFont="1" applyAlignment="1">
      <alignment horizontal="center" wrapText="1"/>
    </xf>
    <xf numFmtId="0" fontId="3" fillId="0" borderId="12" xfId="57" applyFont="1" applyBorder="1" applyAlignment="1">
      <alignment wrapText="1"/>
      <protection/>
    </xf>
    <xf numFmtId="0" fontId="4" fillId="0" borderId="0" xfId="0" applyFont="1" applyBorder="1" applyAlignment="1">
      <alignment/>
    </xf>
    <xf numFmtId="0" fontId="3" fillId="0" borderId="19" xfId="57" applyFont="1" applyBorder="1" applyAlignment="1">
      <alignment horizontal="center" wrapText="1"/>
      <protection/>
    </xf>
    <xf numFmtId="44" fontId="4" fillId="0" borderId="10" xfId="45" applyFont="1" applyBorder="1" applyAlignment="1">
      <alignment/>
    </xf>
    <xf numFmtId="44" fontId="3" fillId="0" borderId="10" xfId="45" applyFont="1" applyFill="1" applyBorder="1" applyAlignment="1">
      <alignment/>
    </xf>
    <xf numFmtId="164" fontId="3" fillId="0" borderId="20" xfId="57" applyNumberFormat="1" applyFont="1" applyBorder="1" applyAlignment="1">
      <alignment horizontal="left"/>
      <protection/>
    </xf>
    <xf numFmtId="0" fontId="4" fillId="0" borderId="21" xfId="0" applyFont="1" applyBorder="1" applyAlignment="1">
      <alignment horizontal="center"/>
    </xf>
    <xf numFmtId="44" fontId="5" fillId="11" borderId="10" xfId="0" applyNumberFormat="1" applyFont="1" applyFill="1" applyBorder="1" applyAlignment="1">
      <alignment horizontal="center" wrapText="1"/>
    </xf>
    <xf numFmtId="0" fontId="4" fillId="33" borderId="10" xfId="44" applyNumberFormat="1" applyFont="1" applyFill="1" applyBorder="1" applyAlignment="1">
      <alignment horizontal="center" wrapText="1"/>
    </xf>
    <xf numFmtId="0" fontId="4" fillId="0" borderId="0" xfId="0" applyFont="1" applyAlignment="1">
      <alignment/>
    </xf>
    <xf numFmtId="0" fontId="3" fillId="0" borderId="10" xfId="57" applyFont="1" applyBorder="1">
      <alignment/>
      <protection/>
    </xf>
    <xf numFmtId="44" fontId="4" fillId="0" borderId="22" xfId="45" applyFont="1" applyBorder="1" applyAlignment="1">
      <alignment/>
    </xf>
    <xf numFmtId="44" fontId="4" fillId="0" borderId="0" xfId="45" applyFont="1" applyAlignment="1">
      <alignment/>
    </xf>
    <xf numFmtId="166" fontId="4" fillId="0" borderId="10" xfId="45" applyNumberFormat="1" applyFont="1" applyBorder="1" applyAlignment="1">
      <alignment horizontal="center"/>
    </xf>
    <xf numFmtId="0" fontId="5" fillId="11" borderId="16" xfId="56" applyFont="1" applyFill="1" applyBorder="1" applyAlignment="1">
      <alignment/>
      <protection/>
    </xf>
    <xf numFmtId="0" fontId="7" fillId="0" borderId="0" xfId="56" applyFont="1" applyAlignment="1">
      <alignment/>
      <protection/>
    </xf>
    <xf numFmtId="0" fontId="7" fillId="0" borderId="0" xfId="0" applyFont="1" applyAlignment="1">
      <alignment/>
    </xf>
    <xf numFmtId="0" fontId="3" fillId="0" borderId="18" xfId="0" applyFont="1" applyBorder="1" applyAlignment="1">
      <alignment horizontal="right"/>
    </xf>
    <xf numFmtId="0" fontId="4" fillId="0" borderId="10" xfId="44" applyNumberFormat="1" applyFont="1" applyFill="1" applyBorder="1" applyAlignment="1">
      <alignment horizontal="center" wrapText="1"/>
    </xf>
    <xf numFmtId="44" fontId="4" fillId="34" borderId="10" xfId="45" applyFont="1" applyFill="1" applyBorder="1" applyAlignment="1">
      <alignment horizontal="center"/>
    </xf>
    <xf numFmtId="44" fontId="4" fillId="0" borderId="10" xfId="45" applyFont="1" applyFill="1" applyBorder="1" applyAlignment="1">
      <alignment horizontal="center"/>
    </xf>
    <xf numFmtId="44" fontId="4" fillId="34" borderId="10" xfId="45" applyFont="1" applyFill="1" applyBorder="1" applyAlignment="1">
      <alignment/>
    </xf>
    <xf numFmtId="0" fontId="3" fillId="33" borderId="21" xfId="44" applyNumberFormat="1" applyFont="1" applyFill="1" applyBorder="1" applyAlignment="1">
      <alignment horizontal="center" wrapText="1"/>
    </xf>
    <xf numFmtId="0" fontId="3" fillId="0" borderId="0" xfId="0" applyFont="1" applyAlignment="1">
      <alignment/>
    </xf>
    <xf numFmtId="0" fontId="3" fillId="0" borderId="0" xfId="0" applyFont="1" applyAlignment="1">
      <alignment horizontal="center"/>
    </xf>
    <xf numFmtId="0" fontId="3" fillId="0" borderId="10" xfId="0" applyFont="1" applyFill="1" applyBorder="1" applyAlignment="1">
      <alignment horizontal="center"/>
    </xf>
    <xf numFmtId="44" fontId="4" fillId="0" borderId="10" xfId="45" applyFont="1" applyBorder="1" applyAlignment="1">
      <alignment horizontal="center"/>
    </xf>
    <xf numFmtId="0" fontId="3" fillId="0" borderId="0" xfId="0" applyFont="1" applyFill="1" applyAlignment="1">
      <alignment/>
    </xf>
    <xf numFmtId="164" fontId="3" fillId="0" borderId="20" xfId="57" applyNumberFormat="1" applyFont="1" applyBorder="1" applyAlignment="1">
      <alignment horizontal="left" wrapText="1"/>
      <protection/>
    </xf>
    <xf numFmtId="166" fontId="4" fillId="0" borderId="10" xfId="45" applyNumberFormat="1" applyFont="1" applyFill="1" applyBorder="1" applyAlignment="1">
      <alignment/>
    </xf>
    <xf numFmtId="166" fontId="4" fillId="0" borderId="10" xfId="45" applyNumberFormat="1" applyFont="1" applyBorder="1" applyAlignment="1">
      <alignment/>
    </xf>
    <xf numFmtId="166" fontId="0" fillId="0" borderId="10" xfId="0" applyNumberFormat="1" applyBorder="1" applyAlignment="1">
      <alignment horizontal="center"/>
    </xf>
    <xf numFmtId="166" fontId="3" fillId="0" borderId="10" xfId="45" applyNumberFormat="1" applyFont="1" applyFill="1" applyBorder="1" applyAlignment="1">
      <alignment/>
    </xf>
    <xf numFmtId="166" fontId="3" fillId="0" borderId="10" xfId="45" applyNumberFormat="1" applyFont="1" applyFill="1" applyBorder="1" applyAlignment="1">
      <alignment horizontal="center"/>
    </xf>
    <xf numFmtId="0" fontId="0" fillId="0" borderId="0" xfId="0" applyFont="1" applyAlignment="1">
      <alignment/>
    </xf>
    <xf numFmtId="0" fontId="4" fillId="0" borderId="14" xfId="0" applyFont="1" applyFill="1" applyBorder="1" applyAlignment="1">
      <alignment/>
    </xf>
    <xf numFmtId="166" fontId="4" fillId="0" borderId="14" xfId="0" applyNumberFormat="1" applyFont="1" applyFill="1" applyBorder="1" applyAlignment="1">
      <alignment/>
    </xf>
    <xf numFmtId="0" fontId="4" fillId="0" borderId="14" xfId="0" applyFont="1" applyBorder="1" applyAlignment="1">
      <alignment/>
    </xf>
    <xf numFmtId="44" fontId="3" fillId="0" borderId="23" xfId="45" applyFont="1" applyFill="1" applyBorder="1" applyAlignment="1">
      <alignment/>
    </xf>
    <xf numFmtId="166" fontId="4" fillId="0" borderId="0" xfId="45" applyNumberFormat="1" applyFont="1" applyAlignment="1">
      <alignment/>
    </xf>
    <xf numFmtId="166" fontId="4" fillId="0" borderId="0" xfId="45" applyNumberFormat="1" applyFont="1" applyAlignment="1">
      <alignment horizontal="center"/>
    </xf>
    <xf numFmtId="44" fontId="3" fillId="0" borderId="10" xfId="45" applyFont="1" applyBorder="1" applyAlignment="1">
      <alignment/>
    </xf>
    <xf numFmtId="0" fontId="7" fillId="11" borderId="16" xfId="0" applyFont="1" applyFill="1" applyBorder="1" applyAlignment="1">
      <alignment horizontal="center"/>
    </xf>
    <xf numFmtId="0" fontId="7" fillId="0" borderId="0" xfId="0" applyFont="1" applyAlignment="1">
      <alignment horizontal="center"/>
    </xf>
    <xf numFmtId="0" fontId="0" fillId="0" borderId="0" xfId="0" applyAlignment="1">
      <alignment horizontal="center" wrapText="1"/>
    </xf>
    <xf numFmtId="0" fontId="7" fillId="0" borderId="0" xfId="56" applyFont="1" applyAlignment="1">
      <alignment horizontal="center"/>
      <protection/>
    </xf>
    <xf numFmtId="44" fontId="4" fillId="0" borderId="0" xfId="45" applyFont="1" applyAlignment="1">
      <alignment horizontal="center" wrapText="1"/>
    </xf>
    <xf numFmtId="166" fontId="4" fillId="0" borderId="0" xfId="45" applyNumberFormat="1" applyFont="1" applyAlignment="1">
      <alignment wrapText="1"/>
    </xf>
    <xf numFmtId="166" fontId="4" fillId="0" borderId="0" xfId="45" applyNumberFormat="1" applyFont="1" applyAlignment="1">
      <alignment horizontal="center" wrapText="1"/>
    </xf>
    <xf numFmtId="166" fontId="4" fillId="0" borderId="10" xfId="45" applyNumberFormat="1" applyFont="1" applyFill="1" applyBorder="1" applyAlignment="1">
      <alignment horizontal="center"/>
    </xf>
    <xf numFmtId="44" fontId="3" fillId="0" borderId="10" xfId="45" applyFont="1" applyFill="1" applyBorder="1" applyAlignment="1">
      <alignment horizontal="center"/>
    </xf>
    <xf numFmtId="44" fontId="4" fillId="0" borderId="15" xfId="45" applyFont="1" applyFill="1" applyBorder="1" applyAlignment="1">
      <alignment horizontal="center"/>
    </xf>
    <xf numFmtId="0" fontId="3" fillId="0" borderId="20" xfId="57" applyFont="1" applyBorder="1" applyAlignment="1">
      <alignment horizontal="left" wrapText="1"/>
      <protection/>
    </xf>
    <xf numFmtId="0" fontId="3" fillId="0" borderId="24" xfId="57" applyFont="1" applyBorder="1" applyAlignment="1">
      <alignment horizontal="center"/>
      <protection/>
    </xf>
    <xf numFmtId="0" fontId="3" fillId="0" borderId="11" xfId="57" applyFont="1" applyBorder="1" applyAlignment="1">
      <alignment horizontal="center"/>
      <protection/>
    </xf>
    <xf numFmtId="44" fontId="3" fillId="0" borderId="0" xfId="45" applyFont="1" applyAlignment="1">
      <alignment/>
    </xf>
    <xf numFmtId="44" fontId="3" fillId="0" borderId="21" xfId="45" applyFont="1" applyBorder="1" applyAlignment="1">
      <alignment/>
    </xf>
    <xf numFmtId="0" fontId="3" fillId="0" borderId="0" xfId="0" applyFont="1" applyBorder="1" applyAlignment="1">
      <alignment/>
    </xf>
    <xf numFmtId="0" fontId="3" fillId="0" borderId="10" xfId="57" applyFont="1" applyBorder="1" applyAlignment="1">
      <alignment horizontal="center"/>
      <protection/>
    </xf>
    <xf numFmtId="44" fontId="3" fillId="0" borderId="0" xfId="45" applyFont="1" applyAlignment="1">
      <alignment horizontal="center" wrapText="1"/>
    </xf>
    <xf numFmtId="166" fontId="3" fillId="0" borderId="0" xfId="45" applyNumberFormat="1" applyFont="1" applyAlignment="1">
      <alignment horizontal="center" wrapText="1"/>
    </xf>
    <xf numFmtId="166" fontId="3" fillId="0" borderId="0" xfId="45" applyNumberFormat="1" applyFont="1" applyAlignment="1">
      <alignment wrapText="1"/>
    </xf>
    <xf numFmtId="0" fontId="6" fillId="0" borderId="0" xfId="0" applyFont="1" applyAlignment="1">
      <alignment horizontal="center" wrapText="1"/>
    </xf>
    <xf numFmtId="0" fontId="3" fillId="0" borderId="11" xfId="57" applyFont="1" applyBorder="1" applyAlignment="1">
      <alignment horizontal="right"/>
      <protection/>
    </xf>
    <xf numFmtId="0" fontId="10" fillId="0" borderId="0" xfId="0" applyFont="1" applyAlignment="1">
      <alignment horizontal="center"/>
    </xf>
    <xf numFmtId="0" fontId="10" fillId="0" borderId="0" xfId="0" applyFont="1" applyAlignment="1">
      <alignment/>
    </xf>
    <xf numFmtId="44" fontId="3" fillId="0" borderId="10" xfId="0" applyNumberFormat="1" applyFont="1" applyBorder="1" applyAlignment="1">
      <alignment/>
    </xf>
    <xf numFmtId="0" fontId="3" fillId="0" borderId="0" xfId="0" applyFont="1" applyAlignment="1">
      <alignment wrapText="1"/>
    </xf>
    <xf numFmtId="0" fontId="3" fillId="0" borderId="23" xfId="0" applyFont="1" applyBorder="1" applyAlignment="1">
      <alignment/>
    </xf>
    <xf numFmtId="44" fontId="3" fillId="0" borderId="23" xfId="45" applyFont="1" applyBorder="1" applyAlignment="1">
      <alignment/>
    </xf>
    <xf numFmtId="0" fontId="3" fillId="0" borderId="0" xfId="57" applyFont="1" applyFill="1">
      <alignment/>
      <protection/>
    </xf>
    <xf numFmtId="166" fontId="3" fillId="0" borderId="0" xfId="45" applyNumberFormat="1" applyFont="1" applyAlignment="1">
      <alignment/>
    </xf>
    <xf numFmtId="166" fontId="3" fillId="0" borderId="0" xfId="45" applyNumberFormat="1" applyFont="1" applyAlignment="1">
      <alignment horizontal="center"/>
    </xf>
    <xf numFmtId="44" fontId="4" fillId="0" borderId="0" xfId="45" applyFont="1" applyAlignment="1">
      <alignment horizontal="left" wrapText="1" indent="2"/>
    </xf>
    <xf numFmtId="44" fontId="3" fillId="0" borderId="0" xfId="45" applyFont="1" applyAlignment="1">
      <alignment horizontal="left" wrapText="1" indent="2"/>
    </xf>
    <xf numFmtId="166" fontId="3" fillId="0" borderId="10" xfId="45" applyNumberFormat="1" applyFont="1" applyFill="1" applyBorder="1" applyAlignment="1">
      <alignment horizontal="left" indent="2"/>
    </xf>
    <xf numFmtId="166" fontId="7" fillId="0" borderId="25" xfId="45" applyNumberFormat="1" applyFont="1" applyBorder="1" applyAlignment="1">
      <alignment/>
    </xf>
    <xf numFmtId="166" fontId="7" fillId="0" borderId="10" xfId="45" applyNumberFormat="1" applyFont="1" applyBorder="1" applyAlignment="1">
      <alignment/>
    </xf>
    <xf numFmtId="166" fontId="7" fillId="0" borderId="13" xfId="56" applyNumberFormat="1" applyFont="1" applyBorder="1">
      <alignment/>
      <protection/>
    </xf>
    <xf numFmtId="166" fontId="7" fillId="0" borderId="13" xfId="0" applyNumberFormat="1" applyFont="1" applyBorder="1" applyAlignment="1">
      <alignment/>
    </xf>
    <xf numFmtId="166" fontId="7" fillId="0" borderId="13" xfId="42" applyNumberFormat="1" applyFont="1" applyBorder="1" applyAlignment="1">
      <alignment/>
    </xf>
    <xf numFmtId="166" fontId="7" fillId="0" borderId="13" xfId="42" applyNumberFormat="1" applyFont="1" applyFill="1" applyBorder="1" applyAlignment="1">
      <alignment/>
    </xf>
    <xf numFmtId="166" fontId="7" fillId="0" borderId="13" xfId="0" applyNumberFormat="1" applyFont="1" applyBorder="1" applyAlignment="1">
      <alignment horizontal="center"/>
    </xf>
    <xf numFmtId="166" fontId="7" fillId="0" borderId="13" xfId="42" applyNumberFormat="1" applyFont="1" applyFill="1" applyBorder="1" applyAlignment="1">
      <alignment horizontal="center"/>
    </xf>
    <xf numFmtId="166" fontId="7" fillId="0" borderId="13" xfId="42" applyNumberFormat="1" applyFont="1" applyBorder="1" applyAlignment="1">
      <alignment horizontal="center"/>
    </xf>
    <xf numFmtId="166" fontId="7" fillId="0" borderId="10" xfId="56" applyNumberFormat="1" applyFont="1" applyBorder="1">
      <alignment/>
      <protection/>
    </xf>
    <xf numFmtId="166" fontId="7" fillId="0" borderId="10" xfId="0" applyNumberFormat="1" applyFont="1" applyBorder="1" applyAlignment="1">
      <alignment/>
    </xf>
    <xf numFmtId="166" fontId="7" fillId="0" borderId="10" xfId="42" applyNumberFormat="1" applyFont="1" applyBorder="1" applyAlignment="1">
      <alignment/>
    </xf>
    <xf numFmtId="166" fontId="7" fillId="0" borderId="10" xfId="42" applyNumberFormat="1" applyFont="1" applyFill="1" applyBorder="1" applyAlignment="1">
      <alignment/>
    </xf>
    <xf numFmtId="43" fontId="5" fillId="0" borderId="25" xfId="42" applyFont="1" applyFill="1" applyBorder="1" applyAlignment="1">
      <alignment horizontal="right"/>
    </xf>
    <xf numFmtId="166" fontId="5" fillId="0" borderId="25" xfId="42" applyNumberFormat="1" applyFont="1" applyFill="1" applyBorder="1" applyAlignment="1">
      <alignment/>
    </xf>
    <xf numFmtId="166" fontId="5" fillId="0" borderId="25" xfId="0" applyNumberFormat="1" applyFont="1" applyFill="1" applyBorder="1" applyAlignment="1">
      <alignment/>
    </xf>
    <xf numFmtId="166" fontId="5" fillId="0" borderId="19" xfId="0" applyNumberFormat="1" applyFont="1" applyBorder="1" applyAlignment="1">
      <alignment/>
    </xf>
    <xf numFmtId="166" fontId="5" fillId="0" borderId="19" xfId="0" applyNumberFormat="1" applyFont="1" applyFill="1" applyBorder="1" applyAlignment="1">
      <alignment horizontal="center"/>
    </xf>
    <xf numFmtId="166" fontId="5" fillId="0" borderId="25" xfId="56" applyNumberFormat="1" applyFont="1" applyFill="1" applyBorder="1">
      <alignment/>
      <protection/>
    </xf>
    <xf numFmtId="166" fontId="5" fillId="0" borderId="25" xfId="42" applyNumberFormat="1" applyFont="1" applyFill="1" applyBorder="1" applyAlignment="1">
      <alignment horizontal="center"/>
    </xf>
    <xf numFmtId="166" fontId="5" fillId="0" borderId="25" xfId="42" applyNumberFormat="1" applyFont="1" applyFill="1" applyBorder="1" applyAlignment="1">
      <alignment/>
    </xf>
    <xf numFmtId="166" fontId="5" fillId="0" borderId="19" xfId="0" applyNumberFormat="1" applyFont="1" applyFill="1" applyBorder="1" applyAlignment="1">
      <alignment/>
    </xf>
    <xf numFmtId="0" fontId="7" fillId="0" borderId="0" xfId="0" applyFont="1" applyFill="1" applyBorder="1" applyAlignment="1">
      <alignment/>
    </xf>
    <xf numFmtId="0" fontId="5" fillId="0" borderId="26" xfId="56" applyFont="1" applyBorder="1" applyAlignment="1">
      <alignment horizontal="right" wrapText="1"/>
      <protection/>
    </xf>
    <xf numFmtId="166" fontId="5" fillId="0" borderId="25" xfId="0" applyNumberFormat="1" applyFont="1" applyBorder="1" applyAlignment="1">
      <alignment/>
    </xf>
    <xf numFmtId="0" fontId="7" fillId="11" borderId="14" xfId="0" applyFont="1" applyFill="1" applyBorder="1" applyAlignment="1">
      <alignment/>
    </xf>
    <xf numFmtId="44" fontId="5" fillId="0" borderId="10" xfId="0" applyNumberFormat="1" applyFont="1" applyBorder="1" applyAlignment="1">
      <alignment horizontal="center" wrapText="1"/>
    </xf>
    <xf numFmtId="0" fontId="5" fillId="0" borderId="0" xfId="56" applyFont="1" applyAlignment="1">
      <alignment horizontal="center"/>
      <protection/>
    </xf>
    <xf numFmtId="0" fontId="4" fillId="0" borderId="13" xfId="0" applyFont="1" applyBorder="1" applyAlignment="1">
      <alignment horizontal="center"/>
    </xf>
    <xf numFmtId="0" fontId="0" fillId="0" borderId="0" xfId="0" applyAlignment="1">
      <alignment horizontal="center"/>
    </xf>
    <xf numFmtId="0" fontId="6" fillId="0" borderId="0" xfId="0" applyFont="1" applyAlignment="1">
      <alignment horizontal="center"/>
    </xf>
    <xf numFmtId="0" fontId="4" fillId="0" borderId="26" xfId="0" applyFont="1" applyBorder="1" applyAlignment="1">
      <alignment horizontal="center"/>
    </xf>
    <xf numFmtId="0" fontId="7" fillId="0" borderId="0" xfId="0" applyFont="1" applyAlignment="1">
      <alignment horizontal="right"/>
    </xf>
    <xf numFmtId="166" fontId="7" fillId="0" borderId="10" xfId="56" applyNumberFormat="1" applyFont="1" applyBorder="1" applyAlignment="1">
      <alignment horizontal="right"/>
      <protection/>
    </xf>
    <xf numFmtId="0" fontId="3" fillId="33" borderId="13" xfId="44" applyNumberFormat="1" applyFont="1" applyFill="1" applyBorder="1" applyAlignment="1">
      <alignment horizontal="center" wrapText="1"/>
    </xf>
    <xf numFmtId="0" fontId="3" fillId="33" borderId="10" xfId="44" applyNumberFormat="1" applyFont="1" applyFill="1" applyBorder="1" applyAlignment="1">
      <alignment horizontal="center" wrapText="1"/>
    </xf>
    <xf numFmtId="44" fontId="4" fillId="0" borderId="10" xfId="0" applyNumberFormat="1" applyFont="1" applyFill="1" applyBorder="1" applyAlignment="1">
      <alignment horizontal="center"/>
    </xf>
    <xf numFmtId="44" fontId="4" fillId="0" borderId="16" xfId="45" applyFont="1" applyFill="1" applyBorder="1" applyAlignment="1">
      <alignment horizontal="center"/>
    </xf>
    <xf numFmtId="44" fontId="3" fillId="0" borderId="13" xfId="45" applyFont="1" applyFill="1" applyBorder="1" applyAlignment="1">
      <alignment/>
    </xf>
    <xf numFmtId="0" fontId="3" fillId="0" borderId="10" xfId="57" applyFont="1" applyBorder="1" applyAlignment="1">
      <alignment horizontal="center" wrapText="1"/>
      <protection/>
    </xf>
    <xf numFmtId="0" fontId="3" fillId="0" borderId="20" xfId="57" applyFont="1" applyBorder="1" applyAlignment="1">
      <alignment horizontal="left"/>
      <protection/>
    </xf>
    <xf numFmtId="0" fontId="3" fillId="0" borderId="12" xfId="57" applyFont="1" applyBorder="1" applyAlignment="1">
      <alignment horizontal="center"/>
      <protection/>
    </xf>
    <xf numFmtId="1" fontId="3" fillId="0" borderId="18" xfId="57" applyNumberFormat="1" applyFont="1" applyBorder="1" applyAlignment="1">
      <alignment horizontal="right"/>
      <protection/>
    </xf>
    <xf numFmtId="0" fontId="3" fillId="0" borderId="19" xfId="57" applyFont="1" applyBorder="1" applyAlignment="1">
      <alignment horizontal="center"/>
      <protection/>
    </xf>
    <xf numFmtId="44" fontId="4" fillId="0" borderId="10" xfId="0" applyNumberFormat="1" applyFont="1" applyBorder="1" applyAlignment="1">
      <alignment horizontal="center"/>
    </xf>
    <xf numFmtId="44" fontId="3" fillId="0" borderId="10" xfId="0" applyNumberFormat="1" applyFont="1" applyFill="1" applyBorder="1" applyAlignment="1">
      <alignment horizontal="center"/>
    </xf>
    <xf numFmtId="44" fontId="3" fillId="0" borderId="10" xfId="0" applyNumberFormat="1" applyFont="1" applyFill="1" applyBorder="1" applyAlignment="1">
      <alignment/>
    </xf>
    <xf numFmtId="0" fontId="3" fillId="0" borderId="12" xfId="57" applyFont="1" applyBorder="1">
      <alignment/>
      <protection/>
    </xf>
    <xf numFmtId="1" fontId="3" fillId="0" borderId="27" xfId="57" applyNumberFormat="1" applyFont="1" applyBorder="1" applyAlignment="1">
      <alignment horizontal="right"/>
      <protection/>
    </xf>
    <xf numFmtId="166" fontId="4" fillId="0" borderId="10" xfId="45" applyNumberFormat="1" applyFont="1" applyBorder="1" applyAlignment="1">
      <alignment horizontal="left" wrapText="1" indent="2"/>
    </xf>
    <xf numFmtId="1" fontId="3" fillId="0" borderId="10" xfId="57" applyNumberFormat="1" applyFont="1" applyBorder="1" applyAlignment="1">
      <alignment horizontal="right"/>
      <protection/>
    </xf>
    <xf numFmtId="0" fontId="3" fillId="0" borderId="10" xfId="57" applyFont="1" applyBorder="1" applyAlignment="1">
      <alignment horizontal="left"/>
      <protection/>
    </xf>
    <xf numFmtId="166" fontId="4" fillId="0" borderId="10" xfId="45" applyNumberFormat="1" applyFont="1" applyBorder="1" applyAlignment="1">
      <alignment horizontal="center" wrapText="1"/>
    </xf>
    <xf numFmtId="166" fontId="4" fillId="0" borderId="10" xfId="45" applyNumberFormat="1" applyFont="1" applyBorder="1" applyAlignment="1">
      <alignment wrapText="1"/>
    </xf>
    <xf numFmtId="44" fontId="4" fillId="0" borderId="10" xfId="45" applyFont="1" applyBorder="1" applyAlignment="1">
      <alignment horizontal="center" wrapText="1"/>
    </xf>
    <xf numFmtId="165" fontId="4" fillId="0" borderId="10" xfId="0" applyNumberFormat="1" applyFont="1" applyBorder="1" applyAlignment="1">
      <alignment horizontal="center"/>
    </xf>
    <xf numFmtId="0" fontId="3" fillId="0" borderId="13" xfId="0" applyFont="1" applyFill="1" applyBorder="1" applyAlignment="1">
      <alignment horizontal="center"/>
    </xf>
    <xf numFmtId="0" fontId="3" fillId="0" borderId="20" xfId="57" applyFont="1" applyBorder="1" applyAlignment="1">
      <alignment wrapText="1"/>
      <protection/>
    </xf>
    <xf numFmtId="165" fontId="3" fillId="0" borderId="10" xfId="0" applyNumberFormat="1" applyFont="1" applyBorder="1" applyAlignment="1">
      <alignment horizontal="center"/>
    </xf>
    <xf numFmtId="44" fontId="4" fillId="0" borderId="28" xfId="45" applyFont="1" applyBorder="1" applyAlignment="1">
      <alignment/>
    </xf>
    <xf numFmtId="44" fontId="4" fillId="0" borderId="14" xfId="45" applyFont="1" applyFill="1" applyBorder="1" applyAlignment="1">
      <alignment/>
    </xf>
    <xf numFmtId="44" fontId="4" fillId="0" borderId="14" xfId="45" applyFont="1" applyBorder="1" applyAlignment="1">
      <alignment/>
    </xf>
    <xf numFmtId="165" fontId="4" fillId="0" borderId="10" xfId="0" applyNumberFormat="1" applyFont="1" applyFill="1" applyBorder="1" applyAlignment="1">
      <alignment/>
    </xf>
    <xf numFmtId="44" fontId="4" fillId="0" borderId="27" xfId="45" applyFont="1" applyBorder="1" applyAlignment="1">
      <alignment/>
    </xf>
    <xf numFmtId="44" fontId="3" fillId="33" borderId="14" xfId="45" applyFont="1" applyFill="1" applyBorder="1" applyAlignment="1">
      <alignment horizontal="center" wrapText="1"/>
    </xf>
    <xf numFmtId="44" fontId="3" fillId="33" borderId="10" xfId="45" applyFont="1" applyFill="1" applyBorder="1" applyAlignment="1">
      <alignment horizontal="center" wrapText="1"/>
    </xf>
    <xf numFmtId="44" fontId="4" fillId="0" borderId="18" xfId="45" applyFont="1" applyBorder="1" applyAlignment="1">
      <alignment/>
    </xf>
    <xf numFmtId="0" fontId="3" fillId="0" borderId="10" xfId="0" applyFont="1" applyBorder="1" applyAlignment="1">
      <alignment horizontal="right"/>
    </xf>
    <xf numFmtId="165" fontId="3" fillId="0" borderId="10" xfId="0" applyNumberFormat="1" applyFont="1" applyBorder="1" applyAlignment="1">
      <alignment/>
    </xf>
    <xf numFmtId="1" fontId="3" fillId="0" borderId="18" xfId="57" applyNumberFormat="1" applyFont="1" applyBorder="1" applyAlignment="1">
      <alignment horizontal="center"/>
      <protection/>
    </xf>
    <xf numFmtId="0" fontId="4" fillId="0" borderId="10" xfId="0" applyFont="1" applyFill="1" applyBorder="1" applyAlignment="1">
      <alignment horizontal="center"/>
    </xf>
    <xf numFmtId="0" fontId="3" fillId="0" borderId="29" xfId="57" applyFont="1" applyFill="1" applyBorder="1" applyAlignment="1">
      <alignment horizontal="center"/>
      <protection/>
    </xf>
    <xf numFmtId="0" fontId="0" fillId="0" borderId="10" xfId="0" applyBorder="1" applyAlignment="1">
      <alignment horizontal="center"/>
    </xf>
    <xf numFmtId="0" fontId="6" fillId="0" borderId="10" xfId="0" applyFont="1" applyBorder="1" applyAlignment="1">
      <alignment horizontal="center"/>
    </xf>
    <xf numFmtId="44" fontId="3" fillId="0" borderId="10" xfId="45" applyFont="1" applyBorder="1" applyAlignment="1">
      <alignment horizontal="center" wrapText="1"/>
    </xf>
    <xf numFmtId="44" fontId="3" fillId="0" borderId="10" xfId="45" applyNumberFormat="1" applyFont="1" applyBorder="1" applyAlignment="1">
      <alignment/>
    </xf>
    <xf numFmtId="44" fontId="3" fillId="0" borderId="14" xfId="45" applyNumberFormat="1" applyFont="1" applyBorder="1" applyAlignment="1">
      <alignment/>
    </xf>
    <xf numFmtId="0" fontId="3" fillId="0" borderId="20" xfId="57" applyFont="1" applyFill="1" applyBorder="1" applyAlignment="1">
      <alignment wrapText="1"/>
      <protection/>
    </xf>
    <xf numFmtId="0" fontId="3" fillId="0" borderId="12" xfId="57" applyFont="1" applyFill="1" applyBorder="1">
      <alignment/>
      <protection/>
    </xf>
    <xf numFmtId="17" fontId="4" fillId="0" borderId="27" xfId="57" applyNumberFormat="1" applyFont="1" applyFill="1" applyBorder="1" applyAlignment="1">
      <alignment horizontal="center"/>
      <protection/>
    </xf>
    <xf numFmtId="1" fontId="3" fillId="0" borderId="18" xfId="57" applyNumberFormat="1" applyFont="1" applyFill="1" applyBorder="1" applyAlignment="1">
      <alignment horizontal="right"/>
      <protection/>
    </xf>
    <xf numFmtId="44" fontId="4" fillId="0" borderId="16" xfId="45" applyFont="1" applyFill="1" applyBorder="1" applyAlignment="1">
      <alignment/>
    </xf>
    <xf numFmtId="0" fontId="3" fillId="0" borderId="30" xfId="57" applyFont="1" applyFill="1" applyBorder="1" applyAlignment="1">
      <alignment horizontal="center"/>
      <protection/>
    </xf>
    <xf numFmtId="44" fontId="3" fillId="0" borderId="11" xfId="45" applyNumberFormat="1" applyFont="1" applyFill="1" applyBorder="1" applyAlignment="1">
      <alignment/>
    </xf>
    <xf numFmtId="44" fontId="3" fillId="0" borderId="31" xfId="45" applyNumberFormat="1" applyFont="1" applyFill="1" applyBorder="1" applyAlignment="1">
      <alignment/>
    </xf>
    <xf numFmtId="44" fontId="3" fillId="0" borderId="32" xfId="45" applyNumberFormat="1" applyFont="1" applyFill="1" applyBorder="1" applyAlignment="1">
      <alignment/>
    </xf>
    <xf numFmtId="0" fontId="3" fillId="0" borderId="25" xfId="57" applyFont="1" applyBorder="1" applyAlignment="1">
      <alignment horizontal="center"/>
      <protection/>
    </xf>
    <xf numFmtId="0" fontId="3" fillId="0" borderId="20" xfId="0" applyFont="1" applyBorder="1" applyAlignment="1">
      <alignment wrapText="1"/>
    </xf>
    <xf numFmtId="44" fontId="3" fillId="0" borderId="10" xfId="0" applyNumberFormat="1" applyFont="1" applyBorder="1" applyAlignment="1">
      <alignment horizontal="center"/>
    </xf>
    <xf numFmtId="166" fontId="4" fillId="0" borderId="10" xfId="0" applyNumberFormat="1" applyFont="1" applyBorder="1" applyAlignment="1">
      <alignment/>
    </xf>
    <xf numFmtId="166" fontId="3" fillId="0" borderId="10" xfId="0" applyNumberFormat="1" applyFont="1" applyBorder="1" applyAlignment="1">
      <alignment horizontal="center"/>
    </xf>
    <xf numFmtId="166" fontId="3" fillId="0" borderId="10" xfId="45" applyNumberFormat="1" applyFont="1" applyBorder="1" applyAlignment="1">
      <alignment/>
    </xf>
    <xf numFmtId="166" fontId="3" fillId="0" borderId="31" xfId="45" applyNumberFormat="1" applyFont="1" applyBorder="1" applyAlignment="1">
      <alignment/>
    </xf>
    <xf numFmtId="0" fontId="4" fillId="0" borderId="18" xfId="57" applyFont="1" applyFill="1" applyBorder="1" applyAlignment="1">
      <alignment horizontal="center"/>
      <protection/>
    </xf>
    <xf numFmtId="0" fontId="4" fillId="0" borderId="18" xfId="0" applyFont="1" applyBorder="1" applyAlignment="1">
      <alignment horizontal="center"/>
    </xf>
    <xf numFmtId="0" fontId="4" fillId="0" borderId="13" xfId="0" applyFont="1" applyBorder="1" applyAlignment="1">
      <alignment horizontal="center" wrapText="1"/>
    </xf>
    <xf numFmtId="44" fontId="4" fillId="0" borderId="10" xfId="0" applyNumberFormat="1" applyFont="1" applyBorder="1" applyAlignment="1">
      <alignment wrapText="1"/>
    </xf>
    <xf numFmtId="44" fontId="3" fillId="0" borderId="10" xfId="45" applyNumberFormat="1" applyFont="1" applyBorder="1" applyAlignment="1">
      <alignment wrapText="1"/>
    </xf>
    <xf numFmtId="0" fontId="3" fillId="0" borderId="10" xfId="0" applyFont="1" applyBorder="1" applyAlignment="1">
      <alignment/>
    </xf>
    <xf numFmtId="164" fontId="3" fillId="0" borderId="10" xfId="57" applyNumberFormat="1" applyFont="1" applyBorder="1" applyAlignment="1">
      <alignment horizontal="center"/>
      <protection/>
    </xf>
    <xf numFmtId="44" fontId="3" fillId="0" borderId="10" xfId="45" applyFont="1" applyBorder="1" applyAlignment="1">
      <alignment horizontal="center"/>
    </xf>
    <xf numFmtId="164" fontId="3" fillId="0" borderId="10" xfId="57" applyNumberFormat="1" applyFont="1" applyBorder="1" applyAlignment="1">
      <alignment horizontal="right"/>
      <protection/>
    </xf>
    <xf numFmtId="0" fontId="8" fillId="33" borderId="10" xfId="44" applyNumberFormat="1" applyFont="1" applyFill="1" applyBorder="1" applyAlignment="1">
      <alignment horizontal="center" wrapText="1"/>
    </xf>
    <xf numFmtId="0" fontId="3" fillId="0" borderId="10" xfId="57" applyFont="1" applyBorder="1" applyAlignment="1">
      <alignment/>
      <protection/>
    </xf>
    <xf numFmtId="0" fontId="3" fillId="0" borderId="10" xfId="57" applyFont="1" applyFill="1" applyBorder="1" applyAlignment="1">
      <alignment horizontal="center" wrapText="1"/>
      <protection/>
    </xf>
    <xf numFmtId="0" fontId="9" fillId="0" borderId="10" xfId="0" applyFont="1" applyBorder="1" applyAlignment="1">
      <alignment horizontal="center"/>
    </xf>
    <xf numFmtId="166" fontId="4" fillId="34" borderId="10" xfId="45" applyNumberFormat="1" applyFont="1" applyFill="1" applyBorder="1" applyAlignment="1">
      <alignment/>
    </xf>
    <xf numFmtId="166" fontId="4" fillId="34" borderId="10" xfId="45" applyNumberFormat="1" applyFont="1" applyFill="1" applyBorder="1" applyAlignment="1">
      <alignment horizontal="center"/>
    </xf>
    <xf numFmtId="44" fontId="4" fillId="0" borderId="0" xfId="45" applyFont="1" applyBorder="1" applyAlignment="1">
      <alignment horizontal="left" wrapText="1" indent="2"/>
    </xf>
    <xf numFmtId="44" fontId="3" fillId="0" borderId="0" xfId="45" applyFont="1" applyBorder="1" applyAlignment="1">
      <alignment horizontal="left" wrapText="1" indent="2"/>
    </xf>
    <xf numFmtId="44" fontId="3" fillId="0" borderId="0" xfId="45" applyFont="1" applyBorder="1" applyAlignment="1">
      <alignment/>
    </xf>
    <xf numFmtId="164" fontId="3" fillId="0" borderId="10" xfId="57" applyNumberFormat="1" applyFont="1" applyBorder="1" applyAlignment="1">
      <alignment horizontal="left"/>
      <protection/>
    </xf>
    <xf numFmtId="44" fontId="4" fillId="0" borderId="10" xfId="45" applyFont="1" applyBorder="1" applyAlignment="1">
      <alignment horizontal="left" wrapText="1" indent="2"/>
    </xf>
    <xf numFmtId="0" fontId="3" fillId="0" borderId="10" xfId="57" applyFont="1" applyBorder="1" applyAlignment="1">
      <alignment wrapText="1"/>
      <protection/>
    </xf>
    <xf numFmtId="44" fontId="3" fillId="0" borderId="10" xfId="45" applyNumberFormat="1" applyFont="1" applyFill="1" applyBorder="1" applyAlignment="1">
      <alignment/>
    </xf>
    <xf numFmtId="0" fontId="0" fillId="0" borderId="10" xfId="0" applyBorder="1" applyAlignment="1">
      <alignment horizontal="center" wrapText="1"/>
    </xf>
    <xf numFmtId="0" fontId="0" fillId="0" borderId="10" xfId="0" applyFont="1" applyBorder="1" applyAlignment="1">
      <alignment horizontal="center" wrapText="1"/>
    </xf>
    <xf numFmtId="0" fontId="6" fillId="0" borderId="10" xfId="0" applyFont="1" applyBorder="1" applyAlignment="1">
      <alignment horizontal="center" wrapText="1"/>
    </xf>
    <xf numFmtId="0" fontId="3" fillId="0" borderId="10" xfId="0" applyFont="1" applyBorder="1" applyAlignment="1">
      <alignment horizontal="center"/>
    </xf>
    <xf numFmtId="1" fontId="3" fillId="0" borderId="10" xfId="57" applyNumberFormat="1" applyFont="1" applyBorder="1" applyAlignment="1">
      <alignment horizontal="left"/>
      <protection/>
    </xf>
    <xf numFmtId="0" fontId="4" fillId="0" borderId="10" xfId="57" applyFont="1" applyBorder="1" applyAlignment="1">
      <alignment horizontal="center"/>
      <protection/>
    </xf>
    <xf numFmtId="0" fontId="3" fillId="0" borderId="10" xfId="57" applyFont="1" applyBorder="1" applyAlignment="1">
      <alignment horizontal="left" vertical="top" wrapText="1"/>
      <protection/>
    </xf>
    <xf numFmtId="0" fontId="3" fillId="0" borderId="10" xfId="57" applyFont="1" applyBorder="1" applyAlignment="1">
      <alignment horizontal="right"/>
      <protection/>
    </xf>
    <xf numFmtId="0" fontId="3" fillId="0" borderId="10" xfId="57" applyFont="1" applyFill="1" applyBorder="1" applyAlignment="1">
      <alignment horizontal="left"/>
      <protection/>
    </xf>
    <xf numFmtId="1" fontId="3" fillId="0" borderId="10" xfId="57" applyNumberFormat="1" applyFont="1" applyFill="1" applyBorder="1" applyAlignment="1">
      <alignment horizontal="right"/>
      <protection/>
    </xf>
    <xf numFmtId="0" fontId="3" fillId="0" borderId="10" xfId="57" applyFont="1" applyFill="1" applyBorder="1" applyAlignment="1">
      <alignment horizontal="center"/>
      <protection/>
    </xf>
    <xf numFmtId="0" fontId="3" fillId="0" borderId="10" xfId="57" applyFont="1" applyFill="1" applyBorder="1" applyAlignment="1">
      <alignment horizontal="right"/>
      <protection/>
    </xf>
    <xf numFmtId="164" fontId="3" fillId="0" borderId="10" xfId="57" applyNumberFormat="1" applyFont="1" applyBorder="1" applyAlignment="1">
      <alignment horizontal="left" wrapText="1"/>
      <protection/>
    </xf>
    <xf numFmtId="0" fontId="0" fillId="0" borderId="10" xfId="0" applyFont="1" applyBorder="1" applyAlignment="1">
      <alignment horizontal="center"/>
    </xf>
    <xf numFmtId="14" fontId="5" fillId="11" borderId="16" xfId="56" applyNumberFormat="1" applyFont="1" applyFill="1" applyBorder="1" applyAlignment="1">
      <alignment horizontal="center"/>
      <protection/>
    </xf>
    <xf numFmtId="44" fontId="7" fillId="0" borderId="26" xfId="56" applyNumberFormat="1" applyFont="1" applyBorder="1" applyAlignment="1">
      <alignment horizontal="right" wrapText="1"/>
      <protection/>
    </xf>
    <xf numFmtId="44" fontId="7" fillId="0" borderId="26" xfId="0" applyNumberFormat="1" applyFont="1" applyBorder="1" applyAlignment="1">
      <alignment horizontal="right" wrapText="1"/>
    </xf>
    <xf numFmtId="44" fontId="7" fillId="0" borderId="13" xfId="0" applyNumberFormat="1" applyFont="1" applyBorder="1" applyAlignment="1">
      <alignment horizontal="right" wrapText="1"/>
    </xf>
    <xf numFmtId="0" fontId="7" fillId="0" borderId="0" xfId="0" applyFont="1" applyAlignment="1">
      <alignment horizontal="right" wrapText="1"/>
    </xf>
    <xf numFmtId="44" fontId="7" fillId="0" borderId="10" xfId="0" applyNumberFormat="1" applyFont="1" applyBorder="1" applyAlignment="1">
      <alignment horizontal="center" wrapText="1"/>
    </xf>
    <xf numFmtId="0" fontId="7" fillId="0" borderId="0" xfId="0" applyFont="1" applyAlignment="1">
      <alignment horizontal="center" wrapText="1"/>
    </xf>
    <xf numFmtId="43" fontId="7" fillId="0" borderId="0" xfId="56" applyNumberFormat="1" applyFont="1" applyAlignment="1">
      <alignment horizontal="center"/>
      <protection/>
    </xf>
    <xf numFmtId="0" fontId="5" fillId="0" borderId="0" xfId="56" applyFont="1">
      <alignment/>
      <protection/>
    </xf>
    <xf numFmtId="166" fontId="6" fillId="0" borderId="10" xfId="0" applyNumberFormat="1" applyFont="1" applyBorder="1" applyAlignment="1">
      <alignment/>
    </xf>
    <xf numFmtId="0" fontId="0" fillId="0" borderId="13" xfId="0" applyBorder="1" applyAlignment="1">
      <alignment horizontal="center"/>
    </xf>
    <xf numFmtId="0" fontId="4" fillId="0" borderId="0" xfId="0" applyFont="1" applyFill="1" applyAlignment="1">
      <alignment wrapText="1"/>
    </xf>
    <xf numFmtId="166" fontId="4" fillId="0" borderId="0" xfId="0" applyNumberFormat="1" applyFont="1" applyAlignment="1">
      <alignment/>
    </xf>
    <xf numFmtId="18" fontId="4" fillId="0" borderId="0" xfId="0" applyNumberFormat="1" applyFont="1" applyBorder="1" applyAlignment="1">
      <alignment/>
    </xf>
    <xf numFmtId="0" fontId="4" fillId="0" borderId="10" xfId="0" applyFont="1" applyBorder="1" applyAlignment="1">
      <alignment/>
    </xf>
    <xf numFmtId="0" fontId="12" fillId="0" borderId="0" xfId="0" applyFont="1" applyAlignment="1">
      <alignment/>
    </xf>
    <xf numFmtId="0" fontId="4" fillId="0" borderId="0" xfId="0" applyFont="1" applyAlignment="1">
      <alignment vertical="center"/>
    </xf>
    <xf numFmtId="0" fontId="8" fillId="0" borderId="0" xfId="0" applyFont="1" applyAlignment="1">
      <alignment/>
    </xf>
    <xf numFmtId="0" fontId="0" fillId="0" borderId="0" xfId="0" applyFont="1" applyAlignment="1">
      <alignment/>
    </xf>
    <xf numFmtId="0" fontId="4" fillId="0" borderId="0" xfId="0" applyFont="1" applyFill="1" applyBorder="1" applyAlignment="1">
      <alignment/>
    </xf>
    <xf numFmtId="0" fontId="4" fillId="0" borderId="0" xfId="0" applyFont="1" applyFill="1" applyBorder="1" applyAlignment="1">
      <alignment vertical="center"/>
    </xf>
    <xf numFmtId="0" fontId="4" fillId="0" borderId="0" xfId="0" applyFont="1" applyFill="1" applyAlignment="1">
      <alignment horizontal="left" vertical="center"/>
    </xf>
    <xf numFmtId="0" fontId="4" fillId="0" borderId="0" xfId="0" applyFont="1" applyAlignment="1">
      <alignment horizontal="left" vertical="center"/>
    </xf>
    <xf numFmtId="0" fontId="4" fillId="0" borderId="0" xfId="0" applyFont="1" applyFill="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50" fillId="0" borderId="0" xfId="0" applyFont="1" applyAlignment="1">
      <alignment horizontal="left" vertical="center" wrapText="1"/>
    </xf>
    <xf numFmtId="0" fontId="51" fillId="0" borderId="0" xfId="0" applyFont="1" applyAlignment="1">
      <alignment horizontal="left" vertical="center" wrapText="1"/>
    </xf>
    <xf numFmtId="0" fontId="0" fillId="0" borderId="0" xfId="0" applyFont="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Sheet1" xfId="56"/>
    <cellStyle name="Normal_Sheet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L36"/>
  <sheetViews>
    <sheetView tabSelected="1" zoomScale="80" zoomScaleNormal="80" zoomScalePageLayoutView="0" workbookViewId="0" topLeftCell="AC1">
      <selection activeCell="A1" sqref="A1"/>
    </sheetView>
  </sheetViews>
  <sheetFormatPr defaultColWidth="9.140625" defaultRowHeight="12.75"/>
  <cols>
    <col min="1" max="1" width="23.57421875" style="37" customWidth="1"/>
    <col min="2" max="2" width="19.00390625" style="38" customWidth="1"/>
    <col min="3" max="3" width="18.7109375" style="37" customWidth="1"/>
    <col min="4" max="4" width="16.7109375" style="37" customWidth="1"/>
    <col min="5" max="5" width="19.28125" style="37" customWidth="1"/>
    <col min="6" max="6" width="18.00390625" style="37" customWidth="1"/>
    <col min="7" max="7" width="17.140625" style="37" customWidth="1"/>
    <col min="8" max="8" width="16.7109375" style="37" customWidth="1"/>
    <col min="9" max="9" width="17.28125" style="37" customWidth="1"/>
    <col min="10" max="10" width="20.57421875" style="37" customWidth="1"/>
    <col min="11" max="11" width="19.57421875" style="37" customWidth="1"/>
    <col min="12" max="12" width="17.140625" style="37" customWidth="1"/>
    <col min="13" max="13" width="17.140625" style="87" customWidth="1"/>
    <col min="14" max="14" width="16.8515625" style="37" customWidth="1"/>
    <col min="15" max="17" width="20.00390625" style="37" customWidth="1"/>
    <col min="18" max="18" width="19.57421875" style="37" customWidth="1"/>
    <col min="19" max="19" width="18.57421875" style="37" customWidth="1"/>
    <col min="20" max="20" width="17.00390625" style="37" customWidth="1"/>
    <col min="21" max="22" width="20.140625" style="37" customWidth="1"/>
    <col min="23" max="23" width="19.57421875" style="37" customWidth="1"/>
    <col min="24" max="24" width="19.57421875" style="87" customWidth="1"/>
    <col min="25" max="25" width="19.57421875" style="37" customWidth="1"/>
    <col min="26" max="26" width="19.57421875" style="87" customWidth="1"/>
    <col min="27" max="27" width="19.57421875" style="37" customWidth="1"/>
    <col min="28" max="28" width="18.7109375" style="37" customWidth="1"/>
    <col min="29" max="29" width="18.7109375" style="60" customWidth="1"/>
    <col min="30" max="30" width="17.7109375" style="37" customWidth="1"/>
    <col min="31" max="31" width="17.57421875" style="37" customWidth="1"/>
    <col min="32" max="32" width="15.28125" style="87" customWidth="1"/>
    <col min="33" max="33" width="15.57421875" style="37" customWidth="1"/>
    <col min="34" max="34" width="18.7109375" style="37" customWidth="1"/>
    <col min="35" max="35" width="18.140625" style="37" customWidth="1"/>
    <col min="36" max="36" width="18.57421875" style="37" customWidth="1"/>
    <col min="37" max="38" width="19.57421875" style="37" customWidth="1"/>
    <col min="39" max="16384" width="9.140625" style="37" customWidth="1"/>
  </cols>
  <sheetData>
    <row r="1" spans="1:38" s="33" customFormat="1" ht="26.25" customHeight="1">
      <c r="A1" s="28" t="s">
        <v>335</v>
      </c>
      <c r="B1" s="29"/>
      <c r="C1" s="32"/>
      <c r="D1" s="249"/>
      <c r="E1" s="32"/>
      <c r="F1" s="32"/>
      <c r="G1" s="32"/>
      <c r="H1" s="30"/>
      <c r="I1" s="30"/>
      <c r="J1" s="30"/>
      <c r="K1" s="32"/>
      <c r="L1" s="32"/>
      <c r="M1" s="86"/>
      <c r="N1" s="30"/>
      <c r="O1" s="30"/>
      <c r="P1" s="30"/>
      <c r="Q1" s="30"/>
      <c r="R1" s="32"/>
      <c r="S1" s="31" t="s">
        <v>22</v>
      </c>
      <c r="T1" s="30"/>
      <c r="U1" s="30"/>
      <c r="V1" s="30"/>
      <c r="W1" s="30"/>
      <c r="X1" s="30"/>
      <c r="Y1" s="30"/>
      <c r="Z1" s="30"/>
      <c r="AA1" s="30"/>
      <c r="AB1" s="30"/>
      <c r="AC1" s="58"/>
      <c r="AD1" s="31"/>
      <c r="AE1" s="30"/>
      <c r="AF1" s="86"/>
      <c r="AG1" s="32"/>
      <c r="AH1" s="32"/>
      <c r="AI1" s="30"/>
      <c r="AJ1" s="32"/>
      <c r="AK1" s="32"/>
      <c r="AL1" s="145"/>
    </row>
    <row r="2" spans="1:38" s="36" customFormat="1" ht="63.75">
      <c r="A2" s="12" t="s">
        <v>27</v>
      </c>
      <c r="B2" s="13" t="str">
        <f>'ACCU Weather-AP Images'!A1</f>
        <v>ACCU Weather - AP Images</v>
      </c>
      <c r="C2" s="34" t="str">
        <f>ACS!A1</f>
        <v>American Chemical Society (ACS)</v>
      </c>
      <c r="D2" s="15" t="str">
        <f>ACLS!A1</f>
        <v>American Council of Learned Societies (ACLS)</v>
      </c>
      <c r="E2" s="34" t="str">
        <f>AIP!A1</f>
        <v>American Institute of Physics (AIP)</v>
      </c>
      <c r="F2" s="51" t="str">
        <f>AMS!A1</f>
        <v>American Mathmatical Society (AMS)</v>
      </c>
      <c r="G2" s="35" t="str">
        <f>Amigos!A1</f>
        <v>Amigos Library Services </v>
      </c>
      <c r="H2" s="15" t="str">
        <f>'Annual Reviews'!A1</f>
        <v>Annual Reviews</v>
      </c>
      <c r="I2" s="15" t="str">
        <f>ARTstor!A1</f>
        <v>ARTstor</v>
      </c>
      <c r="J2" s="15" t="str">
        <f>'ACM Digital'!A1</f>
        <v>Association for Computing Machines (ACM)</v>
      </c>
      <c r="K2" s="35" t="str">
        <f>CollegeSource!A1</f>
        <v>CollegeSource</v>
      </c>
      <c r="L2" s="34" t="str">
        <f>CountryWatch!A1</f>
        <v>CountryWatch</v>
      </c>
      <c r="M2" s="35" t="str">
        <f>'CQ Roll Call'!A1</f>
        <v>CQ Roll Call</v>
      </c>
      <c r="N2" s="15" t="str">
        <f>'Dun &amp; Bradstreet'!A1</f>
        <v>Dun &amp; Bradstreet</v>
      </c>
      <c r="O2" s="14" t="str">
        <f>'EBSCO  '!A1</f>
        <v>EBSCO</v>
      </c>
      <c r="P2" s="14" t="str">
        <f>EiVillage!A1</f>
        <v>Elsevier - EIVillage</v>
      </c>
      <c r="Q2" s="35" t="str">
        <f>'Elsevier Geobase'!A1</f>
        <v>Elsevier Geobase</v>
      </c>
      <c r="R2" s="35" t="str">
        <f>'Elsevier SD'!A1</f>
        <v>Elsevier SD</v>
      </c>
      <c r="S2" s="15" t="str">
        <f>Emerald!A1</f>
        <v>Emerald</v>
      </c>
      <c r="T2" s="15" t="str">
        <f>'Encyc Britannica'!A1</f>
        <v>Encyclopedia Britannica</v>
      </c>
      <c r="U2" s="15" t="str">
        <f>'Gale Group'!A1</f>
        <v>Gale Group</v>
      </c>
      <c r="V2" s="15" t="str">
        <f>'HW Wilson'!A1</f>
        <v>HW Wilson</v>
      </c>
      <c r="W2" s="14" t="str">
        <f>IEEE!A1</f>
        <v>IEEE</v>
      </c>
      <c r="X2" s="14" t="str">
        <f>JSTOR!A1</f>
        <v>JSTOR</v>
      </c>
      <c r="Y2" s="15" t="str">
        <f>Lyrasis!A1</f>
        <v>Lyrasis</v>
      </c>
      <c r="Z2" s="15" t="str">
        <f>Mergent!A1</f>
        <v>Mergent</v>
      </c>
      <c r="AA2" s="15" t="str">
        <f>'OCLC FirstSearch &amp; RLG'!A1</f>
        <v>OCLC FirstSearch &amp; RLG</v>
      </c>
      <c r="AB2" s="15" t="str">
        <f>'Oxford Database'!A1</f>
        <v>Oxford University Press - Databases</v>
      </c>
      <c r="AC2" s="15" t="str">
        <f>'Oxford Grove'!A1</f>
        <v>Oxford University Press - Grove</v>
      </c>
      <c r="AD2" s="15" t="str">
        <f>'Oxford Journals'!A1</f>
        <v>Oxford University Press - Journals</v>
      </c>
      <c r="AE2" s="14" t="str">
        <f>ProQuest!A1</f>
        <v>ProQuest</v>
      </c>
      <c r="AF2" s="35" t="str">
        <f>'Sage CQ Press  '!A1</f>
        <v>Sage - CQ Press</v>
      </c>
      <c r="AG2" s="35" t="str">
        <f>Sage!A1</f>
        <v>Sage - Premier</v>
      </c>
      <c r="AH2" s="34" t="str">
        <f>Springer!A1</f>
        <v>Springer</v>
      </c>
      <c r="AI2" s="14" t="str">
        <f>'Thomson BioSys'!A1</f>
        <v>Thomson Reuters BioSys</v>
      </c>
      <c r="AJ2" s="35" t="str">
        <f>'Thomson WOS'!A1</f>
        <v>Thomson Reuters WOS</v>
      </c>
      <c r="AK2" s="35" t="str">
        <f>'Wiley Blackwell'!A1</f>
        <v>Wiley Blackwell</v>
      </c>
      <c r="AL2" s="35" t="str">
        <f>'Wiley InterScience'!A1</f>
        <v>Wiley InterScience</v>
      </c>
    </row>
    <row r="3" spans="1:38" ht="12.75">
      <c r="A3" s="23" t="s">
        <v>1</v>
      </c>
      <c r="B3" s="122">
        <f>'ACCU Weather-AP Images'!B3</f>
        <v>0</v>
      </c>
      <c r="C3" s="123">
        <f>ACS!B3</f>
        <v>0</v>
      </c>
      <c r="D3" s="124">
        <f>ACLS!B3</f>
        <v>0</v>
      </c>
      <c r="E3" s="123">
        <f>AIP!B3</f>
        <v>0</v>
      </c>
      <c r="F3" s="123">
        <f>AMS!B3</f>
        <v>0</v>
      </c>
      <c r="G3" s="123">
        <f>Amigos!B3</f>
        <v>0</v>
      </c>
      <c r="H3" s="124">
        <f>'Annual Reviews'!B3</f>
        <v>0</v>
      </c>
      <c r="I3" s="124">
        <f>ARTstor!B3</f>
        <v>0</v>
      </c>
      <c r="J3" s="125">
        <f>'ACM Digital'!B3</f>
        <v>0</v>
      </c>
      <c r="K3" s="123">
        <f>CollegeSource!B3</f>
        <v>0</v>
      </c>
      <c r="L3" s="123">
        <f>CountryWatch!B3</f>
        <v>0</v>
      </c>
      <c r="M3" s="126" t="str">
        <f>'CQ Roll Call'!B3</f>
        <v>X</v>
      </c>
      <c r="N3" s="124">
        <f>'Dun &amp; Bradstreet'!B3</f>
        <v>0</v>
      </c>
      <c r="O3" s="125">
        <f>'EBSCO  '!B3</f>
        <v>0</v>
      </c>
      <c r="P3" s="125">
        <f>EiVillage!B3</f>
        <v>0</v>
      </c>
      <c r="Q3" s="125">
        <f>'Elsevier Geobase'!B3</f>
        <v>0</v>
      </c>
      <c r="R3" s="123">
        <f>'Elsevier SD'!B3</f>
        <v>0</v>
      </c>
      <c r="S3" s="122">
        <f>Emerald!B3</f>
        <v>0</v>
      </c>
      <c r="T3" s="125">
        <f>'Encyc Britannica'!B3</f>
        <v>0</v>
      </c>
      <c r="U3" s="124">
        <f>'Gale Group'!B3</f>
        <v>0</v>
      </c>
      <c r="V3" s="120">
        <f>'HW Wilson'!B3</f>
        <v>0</v>
      </c>
      <c r="W3" s="125">
        <f>IEEE!B3</f>
        <v>2950</v>
      </c>
      <c r="X3" s="127" t="str">
        <f>JSTOR!B3</f>
        <v>x</v>
      </c>
      <c r="Y3" s="125">
        <f>Lyrasis!B3</f>
        <v>0</v>
      </c>
      <c r="Z3" s="127" t="str">
        <f>Mergent!B3</f>
        <v>x</v>
      </c>
      <c r="AA3" s="125">
        <f>'OCLC FirstSearch &amp; RLG'!B3</f>
        <v>0</v>
      </c>
      <c r="AB3" s="124">
        <f>'Oxford Database'!B3</f>
        <v>0</v>
      </c>
      <c r="AC3" s="128" t="str">
        <f>'Oxford Grove'!B3</f>
        <v>x</v>
      </c>
      <c r="AD3" s="122">
        <f>'Oxford Journals'!B3</f>
        <v>0</v>
      </c>
      <c r="AE3" s="125">
        <f>ProQuest!B3</f>
        <v>0</v>
      </c>
      <c r="AF3" s="126" t="str">
        <f>'Sage CQ Press  '!B3</f>
        <v>X</v>
      </c>
      <c r="AG3" s="123">
        <f>Sage!B3</f>
        <v>0</v>
      </c>
      <c r="AH3" s="123">
        <f>Springer!B3</f>
        <v>0</v>
      </c>
      <c r="AI3" s="125">
        <f>'Thomson BioSys'!B3</f>
        <v>0</v>
      </c>
      <c r="AJ3" s="123">
        <f>'Thomson WOS'!B3</f>
        <v>0</v>
      </c>
      <c r="AK3" s="123">
        <f>'Wiley Blackwell'!B3</f>
        <v>0</v>
      </c>
      <c r="AL3" s="123">
        <f>'Wiley InterScience'!B3</f>
        <v>0</v>
      </c>
    </row>
    <row r="4" spans="1:38" ht="12.75">
      <c r="A4" s="9" t="s">
        <v>23</v>
      </c>
      <c r="B4" s="129">
        <f>'ACCU Weather-AP Images'!B4</f>
        <v>1496</v>
      </c>
      <c r="C4" s="130">
        <f>ACS!B4</f>
        <v>0</v>
      </c>
      <c r="D4" s="131">
        <f>ACLS!B4</f>
        <v>0</v>
      </c>
      <c r="E4" s="130">
        <f>AIP!B4</f>
        <v>0</v>
      </c>
      <c r="F4" s="123">
        <f>AMS!B4</f>
        <v>0</v>
      </c>
      <c r="G4" s="123">
        <f>Amigos!B4</f>
        <v>0</v>
      </c>
      <c r="H4" s="131">
        <f>'Annual Reviews'!B4</f>
        <v>0</v>
      </c>
      <c r="I4" s="131">
        <f>ARTstor!B4</f>
        <v>0</v>
      </c>
      <c r="J4" s="132">
        <f>'ACM Digital'!B4</f>
        <v>0</v>
      </c>
      <c r="K4" s="123">
        <f>CollegeSource!B4</f>
        <v>0</v>
      </c>
      <c r="L4" s="130">
        <f>CountryWatch!B4</f>
        <v>0</v>
      </c>
      <c r="M4" s="126" t="str">
        <f>'CQ Roll Call'!B4</f>
        <v>X</v>
      </c>
      <c r="N4" s="131">
        <f>'Dun &amp; Bradstreet'!B4</f>
        <v>0</v>
      </c>
      <c r="O4" s="132">
        <f>'EBSCO  '!B4</f>
        <v>0</v>
      </c>
      <c r="P4" s="125">
        <f>EiVillage!B4</f>
        <v>0</v>
      </c>
      <c r="Q4" s="125">
        <f>'Elsevier Geobase'!B4</f>
        <v>0</v>
      </c>
      <c r="R4" s="123">
        <f>'Elsevier SD'!B4</f>
        <v>0</v>
      </c>
      <c r="S4" s="129">
        <f>Emerald!B4</f>
        <v>0</v>
      </c>
      <c r="T4" s="132">
        <f>'Encyc Britannica'!B4</f>
        <v>0</v>
      </c>
      <c r="U4" s="124">
        <f>'Gale Group'!B4</f>
        <v>0</v>
      </c>
      <c r="V4" s="121">
        <f>'HW Wilson'!B4</f>
        <v>0</v>
      </c>
      <c r="W4" s="132">
        <f>IEEE!B4</f>
        <v>1950</v>
      </c>
      <c r="X4" s="127" t="str">
        <f>JSTOR!B4</f>
        <v>x</v>
      </c>
      <c r="Y4" s="125">
        <f>Lyrasis!B4</f>
        <v>0</v>
      </c>
      <c r="Z4" s="127" t="str">
        <f>Mergent!B4</f>
        <v>x</v>
      </c>
      <c r="AA4" s="125">
        <f>'OCLC FirstSearch &amp; RLG'!B4</f>
        <v>2831</v>
      </c>
      <c r="AB4" s="124">
        <f>'Oxford Database'!B4</f>
        <v>0</v>
      </c>
      <c r="AC4" s="128" t="str">
        <f>'Oxford Grove'!B4</f>
        <v>x</v>
      </c>
      <c r="AD4" s="129">
        <f>'Oxford Journals'!B4</f>
        <v>0</v>
      </c>
      <c r="AE4" s="132">
        <f>ProQuest!B4</f>
        <v>15944</v>
      </c>
      <c r="AF4" s="126" t="str">
        <f>'Sage CQ Press  '!B4</f>
        <v>X</v>
      </c>
      <c r="AG4" s="123">
        <f>Sage!B4</f>
        <v>0</v>
      </c>
      <c r="AH4" s="130">
        <f>Springer!B4</f>
        <v>0</v>
      </c>
      <c r="AI4" s="125">
        <f>'Thomson BioSys'!B4</f>
        <v>0</v>
      </c>
      <c r="AJ4" s="123">
        <f>'Thomson WOS'!B4</f>
        <v>0</v>
      </c>
      <c r="AK4" s="123">
        <f>'Wiley Blackwell'!B4</f>
        <v>0</v>
      </c>
      <c r="AL4" s="123">
        <f>'Wiley InterScience'!B4</f>
        <v>0</v>
      </c>
    </row>
    <row r="5" spans="1:38" ht="12.75">
      <c r="A5" s="9" t="s">
        <v>2</v>
      </c>
      <c r="B5" s="129">
        <f>'ACCU Weather-AP Images'!B5</f>
        <v>0</v>
      </c>
      <c r="C5" s="130">
        <f>ACS!B5</f>
        <v>0</v>
      </c>
      <c r="D5" s="131">
        <f>ACLS!B5</f>
        <v>0</v>
      </c>
      <c r="E5" s="130">
        <f>AIP!B5</f>
        <v>0</v>
      </c>
      <c r="F5" s="123">
        <f>AMS!B5</f>
        <v>0</v>
      </c>
      <c r="G5" s="123">
        <f>Amigos!B5</f>
        <v>0</v>
      </c>
      <c r="H5" s="131">
        <f>'Annual Reviews'!B5</f>
        <v>0</v>
      </c>
      <c r="I5" s="131">
        <f>ARTstor!B5</f>
        <v>0</v>
      </c>
      <c r="J5" s="132">
        <f>'ACM Digital'!B5</f>
        <v>0</v>
      </c>
      <c r="K5" s="123">
        <f>CollegeSource!B5</f>
        <v>0</v>
      </c>
      <c r="L5" s="130">
        <f>CountryWatch!B5</f>
        <v>0</v>
      </c>
      <c r="M5" s="126" t="str">
        <f>'CQ Roll Call'!B5</f>
        <v>X</v>
      </c>
      <c r="N5" s="131">
        <f>'Dun &amp; Bradstreet'!B5</f>
        <v>0</v>
      </c>
      <c r="O5" s="132">
        <f>'EBSCO  '!B5</f>
        <v>0</v>
      </c>
      <c r="P5" s="125">
        <f>EiVillage!B5</f>
        <v>8421</v>
      </c>
      <c r="Q5" s="125">
        <f>'Elsevier Geobase'!B5</f>
        <v>8033</v>
      </c>
      <c r="R5" s="123">
        <f>'Elsevier SD'!B5</f>
        <v>0</v>
      </c>
      <c r="S5" s="129">
        <f>Emerald!B5</f>
        <v>0</v>
      </c>
      <c r="T5" s="132">
        <f>'Encyc Britannica'!B5</f>
        <v>0</v>
      </c>
      <c r="U5" s="124">
        <f>'Gale Group'!B5</f>
        <v>0</v>
      </c>
      <c r="V5" s="121">
        <f>'HW Wilson'!B5</f>
        <v>0</v>
      </c>
      <c r="W5" s="132">
        <f>IEEE!B5</f>
        <v>13888</v>
      </c>
      <c r="X5" s="127" t="str">
        <f>JSTOR!B5</f>
        <v>x</v>
      </c>
      <c r="Y5" s="125">
        <f>Lyrasis!B5</f>
        <v>9588.76</v>
      </c>
      <c r="Z5" s="127" t="str">
        <f>Mergent!B5</f>
        <v>x</v>
      </c>
      <c r="AA5" s="125">
        <f>'OCLC FirstSearch &amp; RLG'!B5</f>
        <v>1614</v>
      </c>
      <c r="AB5" s="124">
        <f>'Oxford Database'!B5</f>
        <v>0</v>
      </c>
      <c r="AC5" s="128" t="str">
        <f>'Oxford Grove'!B5</f>
        <v>x</v>
      </c>
      <c r="AD5" s="129">
        <f>'Oxford Journals'!B5</f>
        <v>0</v>
      </c>
      <c r="AE5" s="132">
        <f>ProQuest!B5</f>
        <v>17899</v>
      </c>
      <c r="AF5" s="126" t="str">
        <f>'Sage CQ Press  '!B5</f>
        <v>X</v>
      </c>
      <c r="AG5" s="123">
        <f>Sage!B5</f>
        <v>0</v>
      </c>
      <c r="AH5" s="130">
        <f>Springer!B5</f>
        <v>0</v>
      </c>
      <c r="AI5" s="125">
        <f>'Thomson BioSys'!B5</f>
        <v>0</v>
      </c>
      <c r="AJ5" s="123">
        <f>'Thomson WOS'!B5</f>
        <v>0</v>
      </c>
      <c r="AK5" s="123">
        <f>'Wiley Blackwell'!B5</f>
        <v>0</v>
      </c>
      <c r="AL5" s="123">
        <f>'Wiley InterScience'!B5</f>
        <v>0</v>
      </c>
    </row>
    <row r="6" spans="1:38" ht="12.75">
      <c r="A6" s="9" t="s">
        <v>3</v>
      </c>
      <c r="B6" s="129">
        <f>'ACCU Weather-AP Images'!B6</f>
        <v>0</v>
      </c>
      <c r="C6" s="130">
        <f>ACS!B6</f>
        <v>0</v>
      </c>
      <c r="D6" s="131">
        <f>ACLS!B6</f>
        <v>0</v>
      </c>
      <c r="E6" s="130">
        <f>AIP!B6</f>
        <v>0</v>
      </c>
      <c r="F6" s="123">
        <f>AMS!B6</f>
        <v>0</v>
      </c>
      <c r="G6" s="123">
        <f>Amigos!B6</f>
        <v>0</v>
      </c>
      <c r="H6" s="131">
        <f>'Annual Reviews'!B6</f>
        <v>0</v>
      </c>
      <c r="I6" s="131">
        <f>ARTstor!B6</f>
        <v>0</v>
      </c>
      <c r="J6" s="132">
        <f>'ACM Digital'!B6</f>
        <v>0</v>
      </c>
      <c r="K6" s="123">
        <f>CollegeSource!B6</f>
        <v>0</v>
      </c>
      <c r="L6" s="130">
        <f>CountryWatch!B6</f>
        <v>0</v>
      </c>
      <c r="M6" s="126" t="str">
        <f>'CQ Roll Call'!B6</f>
        <v>X</v>
      </c>
      <c r="N6" s="131">
        <f>'Dun &amp; Bradstreet'!B6</f>
        <v>0</v>
      </c>
      <c r="O6" s="132">
        <f>'EBSCO  '!B6</f>
        <v>0</v>
      </c>
      <c r="P6" s="125">
        <f>EiVillage!B6</f>
        <v>0</v>
      </c>
      <c r="Q6" s="125">
        <f>'Elsevier Geobase'!B6</f>
        <v>0</v>
      </c>
      <c r="R6" s="123">
        <f>'Elsevier SD'!B6</f>
        <v>0</v>
      </c>
      <c r="S6" s="129">
        <f>Emerald!B6</f>
        <v>0</v>
      </c>
      <c r="T6" s="132">
        <f>'Encyc Britannica'!B6</f>
        <v>0</v>
      </c>
      <c r="U6" s="124">
        <f>'Gale Group'!B6</f>
        <v>0</v>
      </c>
      <c r="V6" s="121">
        <f>'HW Wilson'!B6</f>
        <v>0</v>
      </c>
      <c r="W6" s="132">
        <f>IEEE!B6</f>
        <v>3950</v>
      </c>
      <c r="X6" s="127" t="str">
        <f>JSTOR!B6</f>
        <v>x</v>
      </c>
      <c r="Y6" s="125">
        <f>Lyrasis!B6</f>
        <v>0</v>
      </c>
      <c r="Z6" s="127" t="str">
        <f>Mergent!B6</f>
        <v>x</v>
      </c>
      <c r="AA6" s="125">
        <f>'OCLC FirstSearch &amp; RLG'!B6</f>
        <v>929</v>
      </c>
      <c r="AB6" s="124">
        <f>'Oxford Database'!B6</f>
        <v>0</v>
      </c>
      <c r="AC6" s="128" t="str">
        <f>'Oxford Grove'!B6</f>
        <v>x</v>
      </c>
      <c r="AD6" s="129">
        <f>'Oxford Journals'!B6</f>
        <v>0</v>
      </c>
      <c r="AE6" s="132">
        <f>ProQuest!B6</f>
        <v>2481</v>
      </c>
      <c r="AF6" s="126" t="str">
        <f>'Sage CQ Press  '!B6</f>
        <v>X</v>
      </c>
      <c r="AG6" s="123">
        <f>Sage!B6</f>
        <v>0</v>
      </c>
      <c r="AH6" s="130">
        <f>Springer!B6</f>
        <v>0</v>
      </c>
      <c r="AI6" s="125">
        <f>'Thomson BioSys'!B6</f>
        <v>0</v>
      </c>
      <c r="AJ6" s="123">
        <f>'Thomson WOS'!B6</f>
        <v>0</v>
      </c>
      <c r="AK6" s="123">
        <f>'Wiley Blackwell'!B6</f>
        <v>0</v>
      </c>
      <c r="AL6" s="123"/>
    </row>
    <row r="7" spans="1:38" ht="12.75">
      <c r="A7" s="9" t="s">
        <v>25</v>
      </c>
      <c r="B7" s="129">
        <f>'ACCU Weather-AP Images'!B7</f>
        <v>0</v>
      </c>
      <c r="C7" s="130">
        <f>ACS!B7</f>
        <v>0</v>
      </c>
      <c r="D7" s="131">
        <f>ACLS!B7</f>
        <v>0</v>
      </c>
      <c r="E7" s="130">
        <f>AIP!B7</f>
        <v>0</v>
      </c>
      <c r="F7" s="123">
        <f>AMS!B7</f>
        <v>0</v>
      </c>
      <c r="G7" s="123">
        <f>Amigos!B7</f>
        <v>0</v>
      </c>
      <c r="H7" s="131">
        <f>'Annual Reviews'!B7</f>
        <v>0</v>
      </c>
      <c r="I7" s="131">
        <f>ARTstor!B7</f>
        <v>0</v>
      </c>
      <c r="J7" s="132">
        <f>'ACM Digital'!B7</f>
        <v>0</v>
      </c>
      <c r="K7" s="123">
        <f>CollegeSource!B7</f>
        <v>0</v>
      </c>
      <c r="L7" s="130">
        <f>CountryWatch!B7</f>
        <v>0</v>
      </c>
      <c r="M7" s="126" t="str">
        <f>'CQ Roll Call'!B7</f>
        <v>X</v>
      </c>
      <c r="N7" s="131">
        <f>'Dun &amp; Bradstreet'!B7</f>
        <v>0</v>
      </c>
      <c r="O7" s="132">
        <f>'EBSCO  '!B7</f>
        <v>0</v>
      </c>
      <c r="P7" s="125">
        <f>EiVillage!B7</f>
        <v>0</v>
      </c>
      <c r="Q7" s="125">
        <f>'Elsevier Geobase'!B7</f>
        <v>8033</v>
      </c>
      <c r="R7" s="123">
        <f>'Elsevier SD'!B7</f>
        <v>0</v>
      </c>
      <c r="S7" s="129">
        <f>Emerald!B7</f>
        <v>0</v>
      </c>
      <c r="T7" s="132">
        <f>'Encyc Britannica'!B7</f>
        <v>0</v>
      </c>
      <c r="U7" s="124">
        <f>'Gale Group'!B7</f>
        <v>0</v>
      </c>
      <c r="V7" s="121">
        <f>'HW Wilson'!B7</f>
        <v>0</v>
      </c>
      <c r="W7" s="132">
        <f>IEEE!B7</f>
        <v>4531</v>
      </c>
      <c r="X7" s="127" t="str">
        <f>JSTOR!B7</f>
        <v>x</v>
      </c>
      <c r="Y7" s="125">
        <f>Lyrasis!B7</f>
        <v>0</v>
      </c>
      <c r="Z7" s="127" t="str">
        <f>Mergent!B7</f>
        <v>x</v>
      </c>
      <c r="AA7" s="125">
        <f>'OCLC FirstSearch &amp; RLG'!B7</f>
        <v>1614</v>
      </c>
      <c r="AB7" s="124">
        <f>'Oxford Database'!B7</f>
        <v>0</v>
      </c>
      <c r="AC7" s="128" t="str">
        <f>'Oxford Grove'!B7</f>
        <v>x</v>
      </c>
      <c r="AD7" s="129">
        <f>'Oxford Journals'!B7</f>
        <v>0</v>
      </c>
      <c r="AE7" s="132">
        <f>ProQuest!B7</f>
        <v>10861</v>
      </c>
      <c r="AF7" s="126" t="str">
        <f>'Sage CQ Press  '!B7</f>
        <v>X</v>
      </c>
      <c r="AG7" s="123">
        <f>Sage!B7</f>
        <v>0</v>
      </c>
      <c r="AH7" s="130">
        <f>Springer!B7</f>
        <v>0</v>
      </c>
      <c r="AI7" s="125">
        <f>'Thomson BioSys'!B7</f>
        <v>0</v>
      </c>
      <c r="AJ7" s="123">
        <f>'Thomson WOS'!B7</f>
        <v>0</v>
      </c>
      <c r="AK7" s="123">
        <f>'Wiley Blackwell'!B7</f>
        <v>0</v>
      </c>
      <c r="AL7" s="123">
        <f>'Wiley InterScience'!B7</f>
        <v>0</v>
      </c>
    </row>
    <row r="8" spans="1:38" ht="12.75">
      <c r="A8" s="9" t="s">
        <v>4</v>
      </c>
      <c r="B8" s="129">
        <f>'ACCU Weather-AP Images'!B8</f>
        <v>0</v>
      </c>
      <c r="C8" s="130">
        <f>ACS!B8</f>
        <v>0</v>
      </c>
      <c r="D8" s="131">
        <f>ACLS!B8</f>
        <v>0</v>
      </c>
      <c r="E8" s="130">
        <f>AIP!B8</f>
        <v>0</v>
      </c>
      <c r="F8" s="123">
        <f>AMS!B8</f>
        <v>0</v>
      </c>
      <c r="G8" s="123">
        <f>Amigos!B8</f>
        <v>0</v>
      </c>
      <c r="H8" s="131">
        <f>'Annual Reviews'!B8</f>
        <v>0</v>
      </c>
      <c r="I8" s="131">
        <f>ARTstor!B8</f>
        <v>0</v>
      </c>
      <c r="J8" s="132">
        <f>'ACM Digital'!B8</f>
        <v>0</v>
      </c>
      <c r="K8" s="123">
        <f>CollegeSource!B8</f>
        <v>0</v>
      </c>
      <c r="L8" s="130">
        <f>CountryWatch!B8</f>
        <v>0</v>
      </c>
      <c r="M8" s="126" t="str">
        <f>'CQ Roll Call'!B8</f>
        <v>X</v>
      </c>
      <c r="N8" s="131">
        <f>'Dun &amp; Bradstreet'!B8</f>
        <v>0</v>
      </c>
      <c r="O8" s="132">
        <f>'EBSCO  '!B8</f>
        <v>0</v>
      </c>
      <c r="P8" s="125">
        <f>EiVillage!B8</f>
        <v>8421</v>
      </c>
      <c r="Q8" s="125">
        <f>'Elsevier Geobase'!B8</f>
        <v>0</v>
      </c>
      <c r="R8" s="123">
        <f>'Elsevier SD'!B8</f>
        <v>0</v>
      </c>
      <c r="S8" s="129">
        <f>Emerald!B8</f>
        <v>0</v>
      </c>
      <c r="T8" s="132">
        <f>'Encyc Britannica'!B8</f>
        <v>0</v>
      </c>
      <c r="U8" s="124">
        <f>'Gale Group'!B8</f>
        <v>0</v>
      </c>
      <c r="V8" s="121">
        <f>'HW Wilson'!B8</f>
        <v>0</v>
      </c>
      <c r="W8" s="132">
        <f>IEEE!B8</f>
        <v>57349.5</v>
      </c>
      <c r="X8" s="127" t="str">
        <f>JSTOR!B8</f>
        <v>x</v>
      </c>
      <c r="Y8" s="125">
        <f>Lyrasis!B8</f>
        <v>11561.81</v>
      </c>
      <c r="Z8" s="127" t="str">
        <f>Mergent!B8</f>
        <v>x</v>
      </c>
      <c r="AA8" s="125">
        <f>'OCLC FirstSearch &amp; RLG'!B8</f>
        <v>2543</v>
      </c>
      <c r="AB8" s="124">
        <f>'Oxford Database'!B8</f>
        <v>0</v>
      </c>
      <c r="AC8" s="128" t="str">
        <f>'Oxford Grove'!B8</f>
        <v>x</v>
      </c>
      <c r="AD8" s="129">
        <f>'Oxford Journals'!B8</f>
        <v>0</v>
      </c>
      <c r="AE8" s="132">
        <f>ProQuest!B8</f>
        <v>18438</v>
      </c>
      <c r="AF8" s="126" t="str">
        <f>'Sage CQ Press  '!B8</f>
        <v>X</v>
      </c>
      <c r="AG8" s="123">
        <f>Sage!B8</f>
        <v>0</v>
      </c>
      <c r="AH8" s="130">
        <f>Springer!B8</f>
        <v>0</v>
      </c>
      <c r="AI8" s="125">
        <f>'Thomson BioSys'!B8</f>
        <v>0</v>
      </c>
      <c r="AJ8" s="123">
        <f>'Thomson WOS'!B8</f>
        <v>0</v>
      </c>
      <c r="AK8" s="123">
        <f>'Wiley Blackwell'!B8</f>
        <v>0</v>
      </c>
      <c r="AL8" s="123">
        <f>'Wiley InterScience'!B8</f>
        <v>0</v>
      </c>
    </row>
    <row r="9" spans="1:38" ht="12.75">
      <c r="A9" s="9" t="s">
        <v>5</v>
      </c>
      <c r="B9" s="129">
        <f>'ACCU Weather-AP Images'!B9</f>
        <v>998</v>
      </c>
      <c r="C9" s="130">
        <f>ACS!B9</f>
        <v>0</v>
      </c>
      <c r="D9" s="131">
        <f>ACLS!B9</f>
        <v>0</v>
      </c>
      <c r="E9" s="130">
        <f>AIP!B9</f>
        <v>0</v>
      </c>
      <c r="F9" s="123">
        <f>AMS!B9</f>
        <v>0</v>
      </c>
      <c r="G9" s="123">
        <f>Amigos!B9</f>
        <v>0</v>
      </c>
      <c r="H9" s="131">
        <f>'Annual Reviews'!B9</f>
        <v>0</v>
      </c>
      <c r="I9" s="131">
        <f>ARTstor!B9</f>
        <v>0</v>
      </c>
      <c r="J9" s="132">
        <f>'ACM Digital'!B9</f>
        <v>0</v>
      </c>
      <c r="K9" s="123">
        <f>CollegeSource!B9</f>
        <v>0</v>
      </c>
      <c r="L9" s="130">
        <f>CountryWatch!B9</f>
        <v>0</v>
      </c>
      <c r="M9" s="126" t="str">
        <f>'CQ Roll Call'!B9</f>
        <v>X</v>
      </c>
      <c r="N9" s="131">
        <f>'Dun &amp; Bradstreet'!B9</f>
        <v>0</v>
      </c>
      <c r="O9" s="132">
        <f>'EBSCO  '!B9</f>
        <v>0</v>
      </c>
      <c r="P9" s="125">
        <f>EiVillage!B9</f>
        <v>8421</v>
      </c>
      <c r="Q9" s="125">
        <f>'Elsevier Geobase'!B9</f>
        <v>8033</v>
      </c>
      <c r="R9" s="123">
        <f>'Elsevier SD'!B9</f>
        <v>0</v>
      </c>
      <c r="S9" s="129">
        <f>Emerald!B9</f>
        <v>0</v>
      </c>
      <c r="T9" s="132">
        <f>'Encyc Britannica'!B9</f>
        <v>0</v>
      </c>
      <c r="U9" s="124">
        <f>'Gale Group'!B9</f>
        <v>0</v>
      </c>
      <c r="V9" s="121">
        <f>'HW Wilson'!B9</f>
        <v>0</v>
      </c>
      <c r="W9" s="132">
        <f>IEEE!B9</f>
        <v>29203</v>
      </c>
      <c r="X9" s="127" t="str">
        <f>JSTOR!B9</f>
        <v>x</v>
      </c>
      <c r="Y9" s="125">
        <f>Lyrasis!B9</f>
        <v>12075</v>
      </c>
      <c r="Z9" s="127" t="str">
        <f>Mergent!B9</f>
        <v>x</v>
      </c>
      <c r="AA9" s="125">
        <f>'OCLC FirstSearch &amp; RLG'!B9</f>
        <v>36959</v>
      </c>
      <c r="AB9" s="124">
        <f>'Oxford Database'!B9</f>
        <v>0</v>
      </c>
      <c r="AC9" s="128" t="str">
        <f>'Oxford Grove'!B9</f>
        <v>x</v>
      </c>
      <c r="AD9" s="129">
        <f>'Oxford Journals'!B9</f>
        <v>0</v>
      </c>
      <c r="AE9" s="132">
        <f>ProQuest!B9</f>
        <v>24010</v>
      </c>
      <c r="AF9" s="126" t="str">
        <f>'Sage CQ Press  '!B9</f>
        <v>X</v>
      </c>
      <c r="AG9" s="123">
        <f>Sage!B9</f>
        <v>0</v>
      </c>
      <c r="AH9" s="130">
        <f>Springer!B9</f>
        <v>0</v>
      </c>
      <c r="AI9" s="125">
        <f>'Thomson BioSys'!B9</f>
        <v>0</v>
      </c>
      <c r="AJ9" s="123">
        <f>'Thomson WOS'!B9</f>
        <v>0</v>
      </c>
      <c r="AK9" s="123">
        <f>'Wiley Blackwell'!B9</f>
        <v>0</v>
      </c>
      <c r="AL9" s="123">
        <f>'Wiley InterScience'!B9</f>
        <v>0</v>
      </c>
    </row>
    <row r="10" spans="1:38" ht="12.75">
      <c r="A10" s="9" t="s">
        <v>6</v>
      </c>
      <c r="B10" s="129">
        <f>'ACCU Weather-AP Images'!B10</f>
        <v>0</v>
      </c>
      <c r="C10" s="130">
        <f>ACS!B10</f>
        <v>0</v>
      </c>
      <c r="D10" s="131">
        <f>ACLS!B10</f>
        <v>0</v>
      </c>
      <c r="E10" s="130">
        <f>AIP!B10</f>
        <v>0</v>
      </c>
      <c r="F10" s="123">
        <f>AMS!B10</f>
        <v>0</v>
      </c>
      <c r="G10" s="123">
        <f>Amigos!B10</f>
        <v>0</v>
      </c>
      <c r="H10" s="131">
        <f>'Annual Reviews'!B10</f>
        <v>0</v>
      </c>
      <c r="I10" s="131">
        <f>ARTstor!B10</f>
        <v>0</v>
      </c>
      <c r="J10" s="132">
        <f>'ACM Digital'!B10</f>
        <v>0</v>
      </c>
      <c r="K10" s="123">
        <f>CollegeSource!B10</f>
        <v>0</v>
      </c>
      <c r="L10" s="130">
        <f>CountryWatch!B10</f>
        <v>0</v>
      </c>
      <c r="M10" s="126" t="str">
        <f>'CQ Roll Call'!B10</f>
        <v>X</v>
      </c>
      <c r="N10" s="131">
        <f>'Dun &amp; Bradstreet'!B10</f>
        <v>0</v>
      </c>
      <c r="O10" s="132">
        <f>'EBSCO  '!B10</f>
        <v>0</v>
      </c>
      <c r="P10" s="125">
        <f>EiVillage!B10</f>
        <v>0</v>
      </c>
      <c r="Q10" s="125">
        <f>'Elsevier Geobase'!B10</f>
        <v>8033</v>
      </c>
      <c r="R10" s="123">
        <f>'Elsevier SD'!B10</f>
        <v>0</v>
      </c>
      <c r="S10" s="129">
        <f>Emerald!B10</f>
        <v>0</v>
      </c>
      <c r="T10" s="132">
        <f>'Encyc Britannica'!B10</f>
        <v>0</v>
      </c>
      <c r="U10" s="124">
        <f>'Gale Group'!B10</f>
        <v>0</v>
      </c>
      <c r="V10" s="121">
        <f>'HW Wilson'!B10</f>
        <v>0</v>
      </c>
      <c r="W10" s="132">
        <f>IEEE!B10</f>
        <v>0</v>
      </c>
      <c r="X10" s="127" t="str">
        <f>JSTOR!B10</f>
        <v>x</v>
      </c>
      <c r="Y10" s="125">
        <f>Lyrasis!B10</f>
        <v>7774.9</v>
      </c>
      <c r="Z10" s="127" t="str">
        <f>Mergent!B10</f>
        <v>x</v>
      </c>
      <c r="AA10" s="125">
        <f>'OCLC FirstSearch &amp; RLG'!B10</f>
        <v>10763</v>
      </c>
      <c r="AB10" s="124">
        <f>'Oxford Database'!B10</f>
        <v>0</v>
      </c>
      <c r="AC10" s="128" t="str">
        <f>'Oxford Grove'!B10</f>
        <v>x</v>
      </c>
      <c r="AD10" s="129">
        <f>'Oxford Journals'!B10</f>
        <v>0</v>
      </c>
      <c r="AE10" s="132">
        <f>ProQuest!B10</f>
        <v>21521</v>
      </c>
      <c r="AF10" s="126" t="str">
        <f>'Sage CQ Press  '!B10</f>
        <v>X</v>
      </c>
      <c r="AG10" s="123">
        <f>Sage!B10</f>
        <v>0</v>
      </c>
      <c r="AH10" s="130">
        <f>Springer!B10</f>
        <v>0</v>
      </c>
      <c r="AI10" s="125">
        <f>'Thomson BioSys'!B10</f>
        <v>3496.56</v>
      </c>
      <c r="AJ10" s="123">
        <f>'Thomson WOS'!B10</f>
        <v>0</v>
      </c>
      <c r="AK10" s="123">
        <f>'Wiley Blackwell'!B10</f>
        <v>0</v>
      </c>
      <c r="AL10" s="123">
        <f>'Wiley InterScience'!B10</f>
        <v>0</v>
      </c>
    </row>
    <row r="11" spans="1:38" ht="12.75">
      <c r="A11" s="9" t="s">
        <v>7</v>
      </c>
      <c r="B11" s="129">
        <f>'ACCU Weather-AP Images'!B11</f>
        <v>998</v>
      </c>
      <c r="C11" s="130">
        <f>ACS!B11</f>
        <v>0</v>
      </c>
      <c r="D11" s="131">
        <f>ACLS!B11</f>
        <v>0</v>
      </c>
      <c r="E11" s="130">
        <f>AIP!B11</f>
        <v>0</v>
      </c>
      <c r="F11" s="123">
        <f>AMS!B11</f>
        <v>0</v>
      </c>
      <c r="G11" s="123">
        <f>Amigos!B11</f>
        <v>0</v>
      </c>
      <c r="H11" s="131">
        <f>'Annual Reviews'!B11</f>
        <v>0</v>
      </c>
      <c r="I11" s="131">
        <f>ARTstor!B11</f>
        <v>0</v>
      </c>
      <c r="J11" s="132">
        <f>'ACM Digital'!B11</f>
        <v>0</v>
      </c>
      <c r="K11" s="123">
        <f>CollegeSource!B11</f>
        <v>0</v>
      </c>
      <c r="L11" s="130">
        <f>CountryWatch!B11</f>
        <v>0</v>
      </c>
      <c r="M11" s="126" t="str">
        <f>'CQ Roll Call'!B11</f>
        <v>X</v>
      </c>
      <c r="N11" s="131">
        <f>'Dun &amp; Bradstreet'!B11</f>
        <v>0</v>
      </c>
      <c r="O11" s="132">
        <f>'EBSCO  '!B11</f>
        <v>0</v>
      </c>
      <c r="P11" s="125">
        <f>EiVillage!B11</f>
        <v>8421</v>
      </c>
      <c r="Q11" s="125">
        <f>'Elsevier Geobase'!B11</f>
        <v>0</v>
      </c>
      <c r="R11" s="123">
        <f>'Elsevier SD'!B11</f>
        <v>0</v>
      </c>
      <c r="S11" s="129">
        <f>Emerald!B11</f>
        <v>0</v>
      </c>
      <c r="T11" s="132">
        <f>'Encyc Britannica'!B11</f>
        <v>0</v>
      </c>
      <c r="U11" s="124">
        <f>'Gale Group'!B11</f>
        <v>0</v>
      </c>
      <c r="V11" s="121">
        <f>'HW Wilson'!B11</f>
        <v>0</v>
      </c>
      <c r="W11" s="132">
        <f>IEEE!B11</f>
        <v>57349.5</v>
      </c>
      <c r="X11" s="127" t="str">
        <f>JSTOR!B11</f>
        <v>x</v>
      </c>
      <c r="Y11" s="125">
        <f>Lyrasis!B11</f>
        <v>0</v>
      </c>
      <c r="Z11" s="127" t="str">
        <f>Mergent!B11</f>
        <v>x</v>
      </c>
      <c r="AA11" s="125">
        <f>'OCLC FirstSearch &amp; RLG'!B11</f>
        <v>8843</v>
      </c>
      <c r="AB11" s="124">
        <f>'Oxford Database'!B11</f>
        <v>0</v>
      </c>
      <c r="AC11" s="128" t="str">
        <f>'Oxford Grove'!B11</f>
        <v>x</v>
      </c>
      <c r="AD11" s="129">
        <f>'Oxford Journals'!B11</f>
        <v>0</v>
      </c>
      <c r="AE11" s="132">
        <f>ProQuest!B11</f>
        <v>16245</v>
      </c>
      <c r="AF11" s="126" t="str">
        <f>'Sage CQ Press  '!B11</f>
        <v>X</v>
      </c>
      <c r="AG11" s="123">
        <f>Sage!B11</f>
        <v>0</v>
      </c>
      <c r="AH11" s="130">
        <f>Springer!B11</f>
        <v>0</v>
      </c>
      <c r="AI11" s="125">
        <f>'Thomson BioSys'!B11</f>
        <v>0</v>
      </c>
      <c r="AJ11" s="123">
        <f>'Thomson WOS'!B11</f>
        <v>0</v>
      </c>
      <c r="AK11" s="123">
        <f>'Wiley Blackwell'!B11</f>
        <v>0</v>
      </c>
      <c r="AL11" s="123">
        <f>'Wiley InterScience'!B11</f>
        <v>0</v>
      </c>
    </row>
    <row r="12" spans="1:38" ht="12.75">
      <c r="A12" s="9" t="s">
        <v>8</v>
      </c>
      <c r="B12" s="129">
        <f>'ACCU Weather-AP Images'!B12</f>
        <v>0</v>
      </c>
      <c r="C12" s="130">
        <f>ACS!B12</f>
        <v>0</v>
      </c>
      <c r="D12" s="131">
        <f>ACLS!B12</f>
        <v>0</v>
      </c>
      <c r="E12" s="130">
        <f>AIP!B12</f>
        <v>0</v>
      </c>
      <c r="F12" s="123">
        <f>AMS!B12</f>
        <v>0</v>
      </c>
      <c r="G12" s="123">
        <f>Amigos!B12</f>
        <v>0</v>
      </c>
      <c r="H12" s="131">
        <f>'Annual Reviews'!B12</f>
        <v>0</v>
      </c>
      <c r="I12" s="131">
        <f>ARTstor!B12</f>
        <v>0</v>
      </c>
      <c r="J12" s="132">
        <f>'ACM Digital'!B12</f>
        <v>0</v>
      </c>
      <c r="K12" s="123">
        <f>CollegeSource!B12</f>
        <v>0</v>
      </c>
      <c r="L12" s="130">
        <f>CountryWatch!B12</f>
        <v>0</v>
      </c>
      <c r="M12" s="126" t="str">
        <f>'CQ Roll Call'!B12</f>
        <v>X</v>
      </c>
      <c r="N12" s="131">
        <f>'Dun &amp; Bradstreet'!B12</f>
        <v>0</v>
      </c>
      <c r="O12" s="132">
        <f>'EBSCO  '!B12</f>
        <v>0</v>
      </c>
      <c r="P12" s="125">
        <f>EiVillage!B12</f>
        <v>8421</v>
      </c>
      <c r="Q12" s="125">
        <f>'Elsevier Geobase'!B12</f>
        <v>6300</v>
      </c>
      <c r="R12" s="123">
        <f>'Elsevier SD'!B12</f>
        <v>0</v>
      </c>
      <c r="S12" s="129">
        <f>Emerald!B12</f>
        <v>0</v>
      </c>
      <c r="T12" s="132">
        <f>'Encyc Britannica'!B12</f>
        <v>0</v>
      </c>
      <c r="U12" s="124">
        <f>'Gale Group'!B12</f>
        <v>0</v>
      </c>
      <c r="V12" s="121">
        <f>'HW Wilson'!B12</f>
        <v>0</v>
      </c>
      <c r="W12" s="132">
        <f>IEEE!B12</f>
        <v>57349.5</v>
      </c>
      <c r="X12" s="127" t="str">
        <f>JSTOR!B12</f>
        <v>x</v>
      </c>
      <c r="Y12" s="125">
        <f>Lyrasis!B12</f>
        <v>10075.38</v>
      </c>
      <c r="Z12" s="127" t="str">
        <f>Mergent!B12</f>
        <v>x</v>
      </c>
      <c r="AA12" s="125">
        <f>'OCLC FirstSearch &amp; RLG'!B12</f>
        <v>21193</v>
      </c>
      <c r="AB12" s="124">
        <f>'Oxford Database'!B12</f>
        <v>0</v>
      </c>
      <c r="AC12" s="128" t="str">
        <f>'Oxford Grove'!B12</f>
        <v>x</v>
      </c>
      <c r="AD12" s="129">
        <f>'Oxford Journals'!B12</f>
        <v>0</v>
      </c>
      <c r="AE12" s="132">
        <f>ProQuest!B12</f>
        <v>25547</v>
      </c>
      <c r="AF12" s="126" t="str">
        <f>'Sage CQ Press  '!B12</f>
        <v>X</v>
      </c>
      <c r="AG12" s="123">
        <f>Sage!B12</f>
        <v>0</v>
      </c>
      <c r="AH12" s="130">
        <f>Springer!B12</f>
        <v>0</v>
      </c>
      <c r="AI12" s="125">
        <f>'Thomson BioSys'!B12</f>
        <v>0</v>
      </c>
      <c r="AJ12" s="123">
        <f>'Thomson WOS'!B12</f>
        <v>0</v>
      </c>
      <c r="AK12" s="123">
        <f>'Wiley Blackwell'!B12</f>
        <v>0</v>
      </c>
      <c r="AL12" s="123">
        <f>'Wiley InterScience'!B12</f>
        <v>0</v>
      </c>
    </row>
    <row r="13" spans="1:38" ht="12.75">
      <c r="A13" s="9" t="s">
        <v>24</v>
      </c>
      <c r="B13" s="129">
        <f>'ACCU Weather-AP Images'!B13</f>
        <v>0</v>
      </c>
      <c r="C13" s="130">
        <f>ACS!B13</f>
        <v>0</v>
      </c>
      <c r="D13" s="131">
        <f>ACLS!B13</f>
        <v>0</v>
      </c>
      <c r="E13" s="130">
        <f>AIP!B13</f>
        <v>0</v>
      </c>
      <c r="F13" s="123">
        <f>AMS!B13</f>
        <v>0</v>
      </c>
      <c r="G13" s="123">
        <f>Amigos!B13</f>
        <v>0</v>
      </c>
      <c r="H13" s="131">
        <f>'Annual Reviews'!B13</f>
        <v>0</v>
      </c>
      <c r="I13" s="131">
        <f>ARTstor!B13</f>
        <v>0</v>
      </c>
      <c r="J13" s="132">
        <f>'ACM Digital'!B13</f>
        <v>0</v>
      </c>
      <c r="K13" s="123">
        <f>CollegeSource!B13</f>
        <v>0</v>
      </c>
      <c r="L13" s="130">
        <f>CountryWatch!B13</f>
        <v>0</v>
      </c>
      <c r="M13" s="126" t="str">
        <f>'CQ Roll Call'!B13</f>
        <v>X</v>
      </c>
      <c r="N13" s="131">
        <f>'Dun &amp; Bradstreet'!B13</f>
        <v>0</v>
      </c>
      <c r="O13" s="132">
        <f>'EBSCO  '!B13</f>
        <v>0</v>
      </c>
      <c r="P13" s="125">
        <f>EiVillage!B13</f>
        <v>4211</v>
      </c>
      <c r="Q13" s="125">
        <f>'Elsevier Geobase'!B13</f>
        <v>0</v>
      </c>
      <c r="R13" s="123">
        <f>'Elsevier SD'!B13</f>
        <v>0</v>
      </c>
      <c r="S13" s="129">
        <f>Emerald!B13</f>
        <v>0</v>
      </c>
      <c r="T13" s="132">
        <f>'Encyc Britannica'!B13</f>
        <v>0</v>
      </c>
      <c r="U13" s="124">
        <f>'Gale Group'!B13</f>
        <v>0</v>
      </c>
      <c r="V13" s="121">
        <f>'HW Wilson'!B13</f>
        <v>0</v>
      </c>
      <c r="W13" s="132">
        <f>IEEE!B13</f>
        <v>1950</v>
      </c>
      <c r="X13" s="127" t="str">
        <f>JSTOR!B13</f>
        <v>x</v>
      </c>
      <c r="Y13" s="125">
        <f>Lyrasis!B13</f>
        <v>0</v>
      </c>
      <c r="Z13" s="127" t="str">
        <f>Mergent!B13</f>
        <v>x</v>
      </c>
      <c r="AA13" s="125">
        <f>'OCLC FirstSearch &amp; RLG'!B13</f>
        <v>0</v>
      </c>
      <c r="AB13" s="124">
        <f>'Oxford Database'!B13</f>
        <v>0</v>
      </c>
      <c r="AC13" s="128" t="str">
        <f>'Oxford Grove'!B13</f>
        <v>x</v>
      </c>
      <c r="AD13" s="129">
        <f>'Oxford Journals'!B13</f>
        <v>0</v>
      </c>
      <c r="AE13" s="132">
        <f>ProQuest!B13</f>
        <v>0</v>
      </c>
      <c r="AF13" s="126" t="str">
        <f>'Sage CQ Press  '!B13</f>
        <v>X</v>
      </c>
      <c r="AG13" s="123">
        <f>Sage!B13</f>
        <v>0</v>
      </c>
      <c r="AH13" s="130">
        <f>Springer!B13</f>
        <v>0</v>
      </c>
      <c r="AI13" s="125">
        <f>'Thomson BioSys'!B13</f>
        <v>0</v>
      </c>
      <c r="AJ13" s="123">
        <f>'Thomson WOS'!B13</f>
        <v>0</v>
      </c>
      <c r="AK13" s="123">
        <f>'Wiley Blackwell'!B13</f>
        <v>0</v>
      </c>
      <c r="AL13" s="123">
        <f>'Wiley InterScience'!B13</f>
        <v>0</v>
      </c>
    </row>
    <row r="14" spans="1:38" ht="12.75">
      <c r="A14" s="9" t="s">
        <v>26</v>
      </c>
      <c r="B14" s="129">
        <f>'ACCU Weather-AP Images'!B14</f>
        <v>0</v>
      </c>
      <c r="C14" s="130">
        <f>ACS!B14</f>
        <v>0</v>
      </c>
      <c r="D14" s="131">
        <f>ACLS!B14</f>
        <v>0</v>
      </c>
      <c r="E14" s="130">
        <f>AIP!B14</f>
        <v>0</v>
      </c>
      <c r="F14" s="123">
        <f>AMS!B14</f>
        <v>0</v>
      </c>
      <c r="G14" s="123">
        <f>Amigos!B14</f>
        <v>0</v>
      </c>
      <c r="H14" s="131">
        <f>'Annual Reviews'!B14</f>
        <v>0</v>
      </c>
      <c r="I14" s="131">
        <f>ARTstor!B14</f>
        <v>0</v>
      </c>
      <c r="J14" s="132">
        <f>'ACM Digital'!B14</f>
        <v>0</v>
      </c>
      <c r="K14" s="123">
        <f>CollegeSource!B14</f>
        <v>0</v>
      </c>
      <c r="L14" s="130">
        <f>CountryWatch!B14</f>
        <v>0</v>
      </c>
      <c r="M14" s="126" t="str">
        <f>'CQ Roll Call'!B14</f>
        <v>X</v>
      </c>
      <c r="N14" s="131">
        <f>'Dun &amp; Bradstreet'!B14</f>
        <v>0</v>
      </c>
      <c r="O14" s="132">
        <f>'EBSCO  '!B14</f>
        <v>0</v>
      </c>
      <c r="P14" s="125">
        <f>EiVillage!B14</f>
        <v>0</v>
      </c>
      <c r="Q14" s="125">
        <f>'Elsevier Geobase'!B14</f>
        <v>0</v>
      </c>
      <c r="R14" s="123">
        <f>'Elsevier SD'!B14</f>
        <v>0</v>
      </c>
      <c r="S14" s="129">
        <f>Emerald!B14</f>
        <v>0</v>
      </c>
      <c r="T14" s="132">
        <f>'Encyc Britannica'!B14</f>
        <v>0</v>
      </c>
      <c r="U14" s="124">
        <f>'Gale Group'!B14</f>
        <v>0</v>
      </c>
      <c r="V14" s="121">
        <f>'HW Wilson'!B14</f>
        <v>0</v>
      </c>
      <c r="W14" s="132">
        <f>IEEE!B14</f>
        <v>0</v>
      </c>
      <c r="X14" s="127" t="str">
        <f>JSTOR!B14</f>
        <v>x</v>
      </c>
      <c r="Y14" s="125">
        <f>Lyrasis!B14</f>
        <v>0</v>
      </c>
      <c r="Z14" s="127" t="str">
        <f>Mergent!B14</f>
        <v>x</v>
      </c>
      <c r="AA14" s="125">
        <f>'OCLC FirstSearch &amp; RLG'!B14</f>
        <v>4794</v>
      </c>
      <c r="AB14" s="124">
        <f>'Oxford Database'!B14</f>
        <v>0</v>
      </c>
      <c r="AC14" s="128" t="str">
        <f>'Oxford Grove'!B14</f>
        <v>x</v>
      </c>
      <c r="AD14" s="129">
        <f>'Oxford Journals'!B14</f>
        <v>0</v>
      </c>
      <c r="AE14" s="132">
        <f>ProQuest!B14</f>
        <v>16745</v>
      </c>
      <c r="AF14" s="126" t="str">
        <f>'Sage CQ Press  '!B14</f>
        <v>X</v>
      </c>
      <c r="AG14" s="123">
        <f>Sage!B14</f>
        <v>0</v>
      </c>
      <c r="AH14" s="130">
        <f>Springer!B14</f>
        <v>0</v>
      </c>
      <c r="AI14" s="125">
        <f>'Thomson BioSys'!B14</f>
        <v>0</v>
      </c>
      <c r="AJ14" s="123">
        <f>'Thomson WOS'!B14</f>
        <v>0</v>
      </c>
      <c r="AK14" s="123">
        <f>'Wiley Blackwell'!B14</f>
        <v>0</v>
      </c>
      <c r="AL14" s="123">
        <f>'Wiley InterScience'!B14</f>
        <v>0</v>
      </c>
    </row>
    <row r="15" spans="1:38" ht="12.75">
      <c r="A15" s="9" t="s">
        <v>9</v>
      </c>
      <c r="B15" s="129">
        <f>'ACCU Weather-AP Images'!B15</f>
        <v>0</v>
      </c>
      <c r="C15" s="130">
        <f>ACS!B15</f>
        <v>0</v>
      </c>
      <c r="D15" s="131">
        <f>ACLS!B15</f>
        <v>0</v>
      </c>
      <c r="E15" s="130">
        <f>AIP!B15</f>
        <v>0</v>
      </c>
      <c r="F15" s="123">
        <f>AMS!B15</f>
        <v>0</v>
      </c>
      <c r="G15" s="123">
        <f>Amigos!B15</f>
        <v>0</v>
      </c>
      <c r="H15" s="131">
        <f>'Annual Reviews'!B15</f>
        <v>0</v>
      </c>
      <c r="I15" s="131">
        <f>ARTstor!B15</f>
        <v>0</v>
      </c>
      <c r="J15" s="132">
        <f>'ACM Digital'!B15</f>
        <v>0</v>
      </c>
      <c r="K15" s="123">
        <f>CollegeSource!B15</f>
        <v>0</v>
      </c>
      <c r="L15" s="130">
        <f>CountryWatch!B15</f>
        <v>0</v>
      </c>
      <c r="M15" s="126" t="str">
        <f>'CQ Roll Call'!B15</f>
        <v>X</v>
      </c>
      <c r="N15" s="131">
        <f>'Dun &amp; Bradstreet'!B15</f>
        <v>0</v>
      </c>
      <c r="O15" s="132">
        <f>'EBSCO  '!B15</f>
        <v>0</v>
      </c>
      <c r="P15" s="125">
        <f>EiVillage!B15</f>
        <v>4211</v>
      </c>
      <c r="Q15" s="125">
        <f>'Elsevier Geobase'!B15</f>
        <v>0</v>
      </c>
      <c r="R15" s="123">
        <f>'Elsevier SD'!B15</f>
        <v>0</v>
      </c>
      <c r="S15" s="153" t="s">
        <v>82</v>
      </c>
      <c r="T15" s="132">
        <f>'Encyc Britannica'!B15</f>
        <v>0</v>
      </c>
      <c r="U15" s="124">
        <f>'Gale Group'!B15</f>
        <v>0</v>
      </c>
      <c r="V15" s="121">
        <f>'HW Wilson'!B15</f>
        <v>0</v>
      </c>
      <c r="W15" s="132">
        <f>IEEE!B15</f>
        <v>0</v>
      </c>
      <c r="X15" s="127" t="str">
        <f>JSTOR!B15</f>
        <v>x</v>
      </c>
      <c r="Y15" s="125">
        <f>Lyrasis!B15</f>
        <v>0</v>
      </c>
      <c r="Z15" s="127" t="str">
        <f>Mergent!B15</f>
        <v>x</v>
      </c>
      <c r="AA15" s="125">
        <f>'OCLC FirstSearch &amp; RLG'!B15</f>
        <v>1731</v>
      </c>
      <c r="AB15" s="124">
        <f>'Oxford Database'!B15</f>
        <v>0</v>
      </c>
      <c r="AC15" s="128" t="str">
        <f>'Oxford Grove'!B15</f>
        <v>x</v>
      </c>
      <c r="AD15" s="129">
        <f>'Oxford Journals'!B15</f>
        <v>0</v>
      </c>
      <c r="AE15" s="132">
        <f>ProQuest!B15</f>
        <v>0</v>
      </c>
      <c r="AF15" s="126" t="str">
        <f>'Sage CQ Press  '!B15</f>
        <v>X</v>
      </c>
      <c r="AG15" s="123">
        <f>Sage!B15</f>
        <v>0</v>
      </c>
      <c r="AH15" s="130">
        <f>Springer!B15</f>
        <v>0</v>
      </c>
      <c r="AI15" s="125">
        <f>'Thomson BioSys'!B15</f>
        <v>4410</v>
      </c>
      <c r="AJ15" s="123">
        <f>'Thomson WOS'!B15</f>
        <v>0</v>
      </c>
      <c r="AK15" s="123">
        <f>'Wiley Blackwell'!B15</f>
        <v>0</v>
      </c>
      <c r="AL15" s="123">
        <f>'Wiley InterScience'!B15</f>
        <v>0</v>
      </c>
    </row>
    <row r="16" spans="1:38" ht="12.75">
      <c r="A16" s="9" t="s">
        <v>10</v>
      </c>
      <c r="B16" s="129">
        <f>'ACCU Weather-AP Images'!B16</f>
        <v>0</v>
      </c>
      <c r="C16" s="130">
        <f>ACS!B16</f>
        <v>0</v>
      </c>
      <c r="D16" s="131">
        <f>ACLS!B16</f>
        <v>0</v>
      </c>
      <c r="E16" s="130">
        <f>AIP!B16</f>
        <v>0</v>
      </c>
      <c r="F16" s="123">
        <f>AMS!B16</f>
        <v>0</v>
      </c>
      <c r="G16" s="123">
        <f>Amigos!B16</f>
        <v>0</v>
      </c>
      <c r="H16" s="131">
        <f>'Annual Reviews'!B16</f>
        <v>0</v>
      </c>
      <c r="I16" s="131">
        <f>ARTstor!B16</f>
        <v>0</v>
      </c>
      <c r="J16" s="132">
        <f>'ACM Digital'!B16</f>
        <v>0</v>
      </c>
      <c r="K16" s="123">
        <f>CollegeSource!B16</f>
        <v>0</v>
      </c>
      <c r="L16" s="130">
        <f>CountryWatch!B16</f>
        <v>0</v>
      </c>
      <c r="M16" s="126" t="str">
        <f>'CQ Roll Call'!B16</f>
        <v>X</v>
      </c>
      <c r="N16" s="131">
        <f>'Dun &amp; Bradstreet'!B16</f>
        <v>0</v>
      </c>
      <c r="O16" s="132">
        <f>'EBSCO  '!B16</f>
        <v>0</v>
      </c>
      <c r="P16" s="125">
        <f>EiVillage!B16</f>
        <v>8421</v>
      </c>
      <c r="Q16" s="125">
        <f>'Elsevier Geobase'!B16</f>
        <v>8033</v>
      </c>
      <c r="R16" s="123">
        <f>'Elsevier SD'!B16</f>
        <v>0</v>
      </c>
      <c r="S16" s="129">
        <f>Emerald!B16</f>
        <v>0</v>
      </c>
      <c r="T16" s="132">
        <f>'Encyc Britannica'!B16</f>
        <v>0</v>
      </c>
      <c r="U16" s="124">
        <f>'Gale Group'!B16</f>
        <v>0</v>
      </c>
      <c r="V16" s="121">
        <f>'HW Wilson'!B16</f>
        <v>0</v>
      </c>
      <c r="W16" s="132">
        <f>IEEE!B16</f>
        <v>57349.5</v>
      </c>
      <c r="X16" s="127" t="str">
        <f>JSTOR!B16</f>
        <v>x</v>
      </c>
      <c r="Y16" s="125">
        <f>Lyrasis!B16</f>
        <v>0</v>
      </c>
      <c r="Z16" s="127" t="str">
        <f>Mergent!B16</f>
        <v>x</v>
      </c>
      <c r="AA16" s="125">
        <f>'OCLC FirstSearch &amp; RLG'!B16</f>
        <v>30739</v>
      </c>
      <c r="AB16" s="124">
        <f>'Oxford Database'!B16</f>
        <v>0</v>
      </c>
      <c r="AC16" s="128" t="str">
        <f>'Oxford Grove'!B16</f>
        <v>x</v>
      </c>
      <c r="AD16" s="129">
        <f>'Oxford Journals'!B16</f>
        <v>0</v>
      </c>
      <c r="AE16" s="132">
        <f>ProQuest!B16</f>
        <v>0</v>
      </c>
      <c r="AF16" s="126" t="str">
        <f>'Sage CQ Press  '!B16</f>
        <v>X</v>
      </c>
      <c r="AG16" s="123">
        <f>Sage!B16</f>
        <v>0</v>
      </c>
      <c r="AH16" s="130">
        <f>Springer!B16</f>
        <v>0</v>
      </c>
      <c r="AI16" s="125">
        <f>'Thomson BioSys'!B16</f>
        <v>0</v>
      </c>
      <c r="AJ16" s="123">
        <f>'Thomson WOS'!B16</f>
        <v>0</v>
      </c>
      <c r="AK16" s="123">
        <f>'Wiley Blackwell'!B16</f>
        <v>0</v>
      </c>
      <c r="AL16" s="123">
        <f>'Wiley InterScience'!B16</f>
        <v>0</v>
      </c>
    </row>
    <row r="17" spans="1:38" ht="12.75">
      <c r="A17" s="9" t="s">
        <v>11</v>
      </c>
      <c r="B17" s="129">
        <f>'ACCU Weather-AP Images'!B17</f>
        <v>0</v>
      </c>
      <c r="C17" s="130">
        <f>ACS!B17</f>
        <v>0</v>
      </c>
      <c r="D17" s="131">
        <f>ACLS!B17</f>
        <v>0</v>
      </c>
      <c r="E17" s="130">
        <f>AIP!B17</f>
        <v>0</v>
      </c>
      <c r="F17" s="123">
        <f>AMS!B17</f>
        <v>0</v>
      </c>
      <c r="G17" s="123">
        <f>Amigos!B17</f>
        <v>0</v>
      </c>
      <c r="H17" s="131">
        <f>'Annual Reviews'!B17</f>
        <v>0</v>
      </c>
      <c r="I17" s="131">
        <f>ARTstor!B17</f>
        <v>0</v>
      </c>
      <c r="J17" s="132">
        <f>'ACM Digital'!B17</f>
        <v>0</v>
      </c>
      <c r="K17" s="123">
        <f>CollegeSource!B17</f>
        <v>0</v>
      </c>
      <c r="L17" s="130">
        <f>CountryWatch!B17</f>
        <v>0</v>
      </c>
      <c r="M17" s="126" t="str">
        <f>'CQ Roll Call'!B17</f>
        <v>X</v>
      </c>
      <c r="N17" s="131">
        <f>'Dun &amp; Bradstreet'!B17</f>
        <v>0</v>
      </c>
      <c r="O17" s="132">
        <f>'EBSCO  '!B17</f>
        <v>0</v>
      </c>
      <c r="P17" s="125">
        <f>EiVillage!B17</f>
        <v>8421</v>
      </c>
      <c r="Q17" s="125">
        <f>'Elsevier Geobase'!B17</f>
        <v>0</v>
      </c>
      <c r="R17" s="123">
        <f>'Elsevier SD'!B17</f>
        <v>0</v>
      </c>
      <c r="S17" s="129">
        <f>Emerald!B17</f>
        <v>0</v>
      </c>
      <c r="T17" s="132">
        <f>'Encyc Britannica'!B17</f>
        <v>0</v>
      </c>
      <c r="U17" s="124">
        <f>'Gale Group'!B17</f>
        <v>0</v>
      </c>
      <c r="V17" s="121">
        <f>'HW Wilson'!B17</f>
        <v>0</v>
      </c>
      <c r="W17" s="132">
        <f>IEEE!B17</f>
        <v>57349.5</v>
      </c>
      <c r="X17" s="127" t="str">
        <f>JSTOR!B17</f>
        <v>x</v>
      </c>
      <c r="Y17" s="125">
        <f>Lyrasis!B17</f>
        <v>0</v>
      </c>
      <c r="Z17" s="127" t="str">
        <f>Mergent!B17</f>
        <v>x</v>
      </c>
      <c r="AA17" s="125">
        <f>'OCLC FirstSearch &amp; RLG'!B17</f>
        <v>17747</v>
      </c>
      <c r="AB17" s="124">
        <f>'Oxford Database'!B17</f>
        <v>0</v>
      </c>
      <c r="AC17" s="128" t="str">
        <f>'Oxford Grove'!B17</f>
        <v>x</v>
      </c>
      <c r="AD17" s="129">
        <f>'Oxford Journals'!B17</f>
        <v>0</v>
      </c>
      <c r="AE17" s="132">
        <f>ProQuest!B17</f>
        <v>13819</v>
      </c>
      <c r="AF17" s="126" t="str">
        <f>'Sage CQ Press  '!B17</f>
        <v>X</v>
      </c>
      <c r="AG17" s="123">
        <f>Sage!B17</f>
        <v>0</v>
      </c>
      <c r="AH17" s="130">
        <f>Springer!B17</f>
        <v>0</v>
      </c>
      <c r="AI17" s="125">
        <f>'Thomson BioSys'!B17</f>
        <v>0</v>
      </c>
      <c r="AJ17" s="123">
        <f>'Thomson WOS'!B17</f>
        <v>0</v>
      </c>
      <c r="AK17" s="123">
        <f>'Wiley Blackwell'!B17</f>
        <v>0</v>
      </c>
      <c r="AL17" s="123">
        <f>'Wiley InterScience'!B17</f>
        <v>0</v>
      </c>
    </row>
    <row r="18" spans="1:38" ht="12.75">
      <c r="A18" s="9" t="s">
        <v>12</v>
      </c>
      <c r="B18" s="129">
        <f>'ACCU Weather-AP Images'!B18</f>
        <v>0</v>
      </c>
      <c r="C18" s="130">
        <f>ACS!B18</f>
        <v>0</v>
      </c>
      <c r="D18" s="131">
        <f>ACLS!B18</f>
        <v>0</v>
      </c>
      <c r="E18" s="130">
        <f>AIP!B18</f>
        <v>0</v>
      </c>
      <c r="F18" s="123">
        <f>AMS!B18</f>
        <v>0</v>
      </c>
      <c r="G18" s="123">
        <f>Amigos!B18</f>
        <v>0</v>
      </c>
      <c r="H18" s="131">
        <f>'Annual Reviews'!B18</f>
        <v>0</v>
      </c>
      <c r="I18" s="131">
        <f>ARTstor!B18</f>
        <v>0</v>
      </c>
      <c r="J18" s="132">
        <f>'ACM Digital'!B18</f>
        <v>0</v>
      </c>
      <c r="K18" s="123">
        <f>CollegeSource!B18</f>
        <v>0</v>
      </c>
      <c r="L18" s="130">
        <f>CountryWatch!B18</f>
        <v>0</v>
      </c>
      <c r="M18" s="126" t="str">
        <f>'CQ Roll Call'!B18</f>
        <v>X</v>
      </c>
      <c r="N18" s="131">
        <f>'Dun &amp; Bradstreet'!B18</f>
        <v>0</v>
      </c>
      <c r="O18" s="132">
        <f>'EBSCO  '!B18</f>
        <v>0</v>
      </c>
      <c r="P18" s="125">
        <f>EiVillage!B18</f>
        <v>8421</v>
      </c>
      <c r="Q18" s="125">
        <f>'Elsevier Geobase'!B18</f>
        <v>0</v>
      </c>
      <c r="R18" s="123">
        <f>'Elsevier SD'!B18</f>
        <v>0</v>
      </c>
      <c r="S18" s="129">
        <f>Emerald!B18</f>
        <v>0</v>
      </c>
      <c r="T18" s="132">
        <f>'Encyc Britannica'!B18</f>
        <v>0</v>
      </c>
      <c r="U18" s="124">
        <f>'Gale Group'!B18</f>
        <v>0</v>
      </c>
      <c r="V18" s="121">
        <f>'HW Wilson'!B18</f>
        <v>0</v>
      </c>
      <c r="W18" s="132">
        <f>IEEE!B18</f>
        <v>57349.5</v>
      </c>
      <c r="X18" s="127" t="str">
        <f>JSTOR!B18</f>
        <v>x</v>
      </c>
      <c r="Y18" s="125">
        <f>Lyrasis!B18</f>
        <v>0</v>
      </c>
      <c r="Z18" s="127" t="str">
        <f>Mergent!B18</f>
        <v>x</v>
      </c>
      <c r="AA18" s="125">
        <f>'OCLC FirstSearch &amp; RLG'!B18</f>
        <v>25002</v>
      </c>
      <c r="AB18" s="124">
        <f>'Oxford Database'!B18</f>
        <v>0</v>
      </c>
      <c r="AC18" s="128" t="str">
        <f>'Oxford Grove'!B18</f>
        <v>x</v>
      </c>
      <c r="AD18" s="129">
        <f>'Oxford Journals'!B18</f>
        <v>0</v>
      </c>
      <c r="AE18" s="132">
        <f>ProQuest!B18</f>
        <v>0</v>
      </c>
      <c r="AF18" s="126" t="str">
        <f>'Sage CQ Press  '!B18</f>
        <v>X</v>
      </c>
      <c r="AG18" s="123">
        <f>Sage!B18</f>
        <v>0</v>
      </c>
      <c r="AH18" s="130">
        <f>Springer!B18</f>
        <v>0</v>
      </c>
      <c r="AI18" s="125">
        <f>'Thomson BioSys'!B18</f>
        <v>0</v>
      </c>
      <c r="AJ18" s="123">
        <f>'Thomson WOS'!B18</f>
        <v>0</v>
      </c>
      <c r="AK18" s="123">
        <f>'Wiley Blackwell'!B18</f>
        <v>0</v>
      </c>
      <c r="AL18" s="123">
        <f>'Wiley InterScience'!B18</f>
        <v>0</v>
      </c>
    </row>
    <row r="19" spans="1:38" ht="12.75">
      <c r="A19" s="9" t="s">
        <v>13</v>
      </c>
      <c r="B19" s="129">
        <f>'ACCU Weather-AP Images'!B19</f>
        <v>998</v>
      </c>
      <c r="C19" s="130">
        <f>ACS!B19</f>
        <v>0</v>
      </c>
      <c r="D19" s="131">
        <f>ACLS!B19</f>
        <v>0</v>
      </c>
      <c r="E19" s="130">
        <f>AIP!B19</f>
        <v>0</v>
      </c>
      <c r="F19" s="123">
        <f>AMS!B19</f>
        <v>0</v>
      </c>
      <c r="G19" s="123">
        <f>Amigos!B19</f>
        <v>0</v>
      </c>
      <c r="H19" s="131">
        <f>'Annual Reviews'!B19</f>
        <v>0</v>
      </c>
      <c r="I19" s="131">
        <f>ARTstor!B19</f>
        <v>0</v>
      </c>
      <c r="J19" s="132">
        <f>'ACM Digital'!B19</f>
        <v>0</v>
      </c>
      <c r="K19" s="123">
        <f>CollegeSource!B19</f>
        <v>0</v>
      </c>
      <c r="L19" s="130">
        <f>CountryWatch!B19</f>
        <v>0</v>
      </c>
      <c r="M19" s="126" t="str">
        <f>'CQ Roll Call'!B19</f>
        <v>X</v>
      </c>
      <c r="N19" s="131">
        <f>'Dun &amp; Bradstreet'!B19</f>
        <v>0</v>
      </c>
      <c r="O19" s="132">
        <f>'EBSCO  '!B19</f>
        <v>0</v>
      </c>
      <c r="P19" s="125">
        <f>EiVillage!B19</f>
        <v>0</v>
      </c>
      <c r="Q19" s="125">
        <f>'Elsevier Geobase'!B19</f>
        <v>0</v>
      </c>
      <c r="R19" s="123">
        <f>'Elsevier SD'!B19</f>
        <v>0</v>
      </c>
      <c r="S19" s="129">
        <f>Emerald!B19</f>
        <v>0</v>
      </c>
      <c r="T19" s="132">
        <f>'Encyc Britannica'!B19</f>
        <v>0</v>
      </c>
      <c r="U19" s="124">
        <f>'Gale Group'!B19</f>
        <v>0</v>
      </c>
      <c r="V19" s="121">
        <f>'HW Wilson'!B19</f>
        <v>0</v>
      </c>
      <c r="W19" s="132">
        <f>IEEE!B19</f>
        <v>9063</v>
      </c>
      <c r="X19" s="127" t="str">
        <f>JSTOR!B19</f>
        <v>x</v>
      </c>
      <c r="Y19" s="125">
        <f>Lyrasis!B19</f>
        <v>0</v>
      </c>
      <c r="Z19" s="127" t="str">
        <f>Mergent!B19</f>
        <v>x</v>
      </c>
      <c r="AA19" s="125">
        <f>'OCLC FirstSearch &amp; RLG'!B19</f>
        <v>2543</v>
      </c>
      <c r="AB19" s="124">
        <f>'Oxford Database'!B19</f>
        <v>0</v>
      </c>
      <c r="AC19" s="128" t="str">
        <f>'Oxford Grove'!B19</f>
        <v>x</v>
      </c>
      <c r="AD19" s="129">
        <f>'Oxford Journals'!B19</f>
        <v>0</v>
      </c>
      <c r="AE19" s="132">
        <f>ProQuest!B19</f>
        <v>16920</v>
      </c>
      <c r="AF19" s="126" t="str">
        <f>'Sage CQ Press  '!B19</f>
        <v>X</v>
      </c>
      <c r="AG19" s="123">
        <f>Sage!B19</f>
        <v>0</v>
      </c>
      <c r="AH19" s="130">
        <f>Springer!B19</f>
        <v>0</v>
      </c>
      <c r="AI19" s="125">
        <f>'Thomson BioSys'!B19</f>
        <v>0</v>
      </c>
      <c r="AJ19" s="123">
        <f>'Thomson WOS'!B19</f>
        <v>0</v>
      </c>
      <c r="AK19" s="123">
        <f>'Wiley Blackwell'!B19</f>
        <v>0</v>
      </c>
      <c r="AL19" s="123">
        <f>'Wiley InterScience'!B19</f>
        <v>0</v>
      </c>
    </row>
    <row r="20" spans="1:38" ht="12.75">
      <c r="A20" s="9" t="s">
        <v>14</v>
      </c>
      <c r="B20" s="129">
        <f>'ACCU Weather-AP Images'!B20</f>
        <v>0</v>
      </c>
      <c r="C20" s="130">
        <f>ACS!B20</f>
        <v>0</v>
      </c>
      <c r="D20" s="131">
        <f>ACLS!B20</f>
        <v>0</v>
      </c>
      <c r="E20" s="130">
        <f>AIP!B20</f>
        <v>0</v>
      </c>
      <c r="F20" s="123">
        <f>AMS!B20</f>
        <v>0</v>
      </c>
      <c r="G20" s="123">
        <f>Amigos!B20</f>
        <v>0</v>
      </c>
      <c r="H20" s="131">
        <f>'Annual Reviews'!B20</f>
        <v>0</v>
      </c>
      <c r="I20" s="131">
        <f>ARTstor!B20</f>
        <v>0</v>
      </c>
      <c r="J20" s="132">
        <f>'ACM Digital'!B20</f>
        <v>0</v>
      </c>
      <c r="K20" s="123">
        <f>CollegeSource!B20</f>
        <v>0</v>
      </c>
      <c r="L20" s="130">
        <f>CountryWatch!B20</f>
        <v>0</v>
      </c>
      <c r="M20" s="126" t="str">
        <f>'CQ Roll Call'!B20</f>
        <v>X</v>
      </c>
      <c r="N20" s="131">
        <f>'Dun &amp; Bradstreet'!B20</f>
        <v>0</v>
      </c>
      <c r="O20" s="132">
        <f>'EBSCO  '!B20</f>
        <v>0</v>
      </c>
      <c r="P20" s="125">
        <f>EiVillage!B20</f>
        <v>8421</v>
      </c>
      <c r="Q20" s="125">
        <f>'Elsevier Geobase'!B20</f>
        <v>0</v>
      </c>
      <c r="R20" s="123">
        <f>'Elsevier SD'!B20</f>
        <v>0</v>
      </c>
      <c r="S20" s="129">
        <f>Emerald!B20</f>
        <v>0</v>
      </c>
      <c r="T20" s="132">
        <f>'Encyc Britannica'!B20</f>
        <v>0</v>
      </c>
      <c r="U20" s="124">
        <f>'Gale Group'!B20</f>
        <v>0</v>
      </c>
      <c r="V20" s="121">
        <f>'HW Wilson'!B20</f>
        <v>0</v>
      </c>
      <c r="W20" s="132">
        <f>IEEE!B20</f>
        <v>57349.5</v>
      </c>
      <c r="X20" s="127" t="str">
        <f>JSTOR!B20</f>
        <v>x</v>
      </c>
      <c r="Y20" s="125">
        <f>Lyrasis!B20</f>
        <v>12075</v>
      </c>
      <c r="Z20" s="127" t="str">
        <f>Mergent!B20</f>
        <v>x</v>
      </c>
      <c r="AA20" s="125">
        <f>'OCLC FirstSearch &amp; RLG'!B20</f>
        <v>38248</v>
      </c>
      <c r="AB20" s="124">
        <f>'Oxford Database'!B20</f>
        <v>0</v>
      </c>
      <c r="AC20" s="128" t="str">
        <f>'Oxford Grove'!B20</f>
        <v>x</v>
      </c>
      <c r="AD20" s="129">
        <f>'Oxford Journals'!B20</f>
        <v>0</v>
      </c>
      <c r="AE20" s="132">
        <f>ProQuest!B20</f>
        <v>55029</v>
      </c>
      <c r="AF20" s="126" t="str">
        <f>'Sage CQ Press  '!B20</f>
        <v>X</v>
      </c>
      <c r="AG20" s="123">
        <f>Sage!B20</f>
        <v>0</v>
      </c>
      <c r="AH20" s="130">
        <f>Springer!B20</f>
        <v>0</v>
      </c>
      <c r="AI20" s="125">
        <f>'Thomson BioSys'!B20</f>
        <v>9565.56</v>
      </c>
      <c r="AJ20" s="123">
        <f>'Thomson WOS'!B20</f>
        <v>0</v>
      </c>
      <c r="AK20" s="123">
        <f>'Wiley Blackwell'!B20</f>
        <v>0</v>
      </c>
      <c r="AL20" s="123">
        <f>'Wiley InterScience'!B20</f>
        <v>0</v>
      </c>
    </row>
    <row r="21" spans="1:38" ht="12.75">
      <c r="A21" s="9" t="s">
        <v>15</v>
      </c>
      <c r="B21" s="129">
        <f>'ACCU Weather-AP Images'!B21</f>
        <v>0</v>
      </c>
      <c r="C21" s="130">
        <f>ACS!B21</f>
        <v>0</v>
      </c>
      <c r="D21" s="131">
        <f>ACLS!B21</f>
        <v>0</v>
      </c>
      <c r="E21" s="130">
        <f>AIP!B21</f>
        <v>0</v>
      </c>
      <c r="F21" s="123">
        <f>AMS!B21</f>
        <v>0</v>
      </c>
      <c r="G21" s="123">
        <f>Amigos!B21</f>
        <v>0</v>
      </c>
      <c r="H21" s="131">
        <f>'Annual Reviews'!B21</f>
        <v>0</v>
      </c>
      <c r="I21" s="131">
        <f>ARTstor!B21</f>
        <v>0</v>
      </c>
      <c r="J21" s="132">
        <f>'ACM Digital'!B21</f>
        <v>0</v>
      </c>
      <c r="K21" s="123">
        <f>CollegeSource!B21</f>
        <v>0</v>
      </c>
      <c r="L21" s="130">
        <f>CountryWatch!B21</f>
        <v>0</v>
      </c>
      <c r="M21" s="126" t="str">
        <f>'CQ Roll Call'!B21</f>
        <v>X</v>
      </c>
      <c r="N21" s="131">
        <f>'Dun &amp; Bradstreet'!B21</f>
        <v>0</v>
      </c>
      <c r="O21" s="132">
        <f>'EBSCO  '!B21</f>
        <v>0</v>
      </c>
      <c r="P21" s="125">
        <f>EiVillage!B21</f>
        <v>8421</v>
      </c>
      <c r="Q21" s="125">
        <f>'Elsevier Geobase'!B21</f>
        <v>0</v>
      </c>
      <c r="R21" s="123">
        <f>'Elsevier SD'!B21</f>
        <v>0</v>
      </c>
      <c r="S21" s="129">
        <f>Emerald!B21</f>
        <v>0</v>
      </c>
      <c r="T21" s="132">
        <f>'Encyc Britannica'!B21</f>
        <v>0</v>
      </c>
      <c r="U21" s="124">
        <f>'Gale Group'!B21</f>
        <v>0</v>
      </c>
      <c r="V21" s="121">
        <f>'HW Wilson'!B21</f>
        <v>0</v>
      </c>
      <c r="W21" s="132">
        <f>IEEE!B22</f>
        <v>57349.5</v>
      </c>
      <c r="X21" s="127" t="str">
        <f>JSTOR!B21</f>
        <v>x</v>
      </c>
      <c r="Y21" s="125">
        <f>Lyrasis!B21</f>
        <v>27510</v>
      </c>
      <c r="Z21" s="127" t="str">
        <f>Mergent!B21</f>
        <v>x</v>
      </c>
      <c r="AA21" s="125">
        <f>'OCLC FirstSearch &amp; RLG'!B21</f>
        <v>2543</v>
      </c>
      <c r="AB21" s="124">
        <f>'Oxford Database'!B21</f>
        <v>0</v>
      </c>
      <c r="AC21" s="128" t="str">
        <f>'Oxford Grove'!B21</f>
        <v>x</v>
      </c>
      <c r="AD21" s="129">
        <f>'Oxford Journals'!B21</f>
        <v>0</v>
      </c>
      <c r="AE21" s="132">
        <f>ProQuest!B21</f>
        <v>83315</v>
      </c>
      <c r="AF21" s="126" t="str">
        <f>'Sage CQ Press  '!B21</f>
        <v>X</v>
      </c>
      <c r="AG21" s="123">
        <f>Sage!B21</f>
        <v>0</v>
      </c>
      <c r="AH21" s="130">
        <f>Springer!B21</f>
        <v>0</v>
      </c>
      <c r="AI21" s="125">
        <f>'Thomson BioSys'!B21</f>
        <v>5516.16</v>
      </c>
      <c r="AJ21" s="123">
        <f>'Thomson WOS'!B21</f>
        <v>0</v>
      </c>
      <c r="AK21" s="123">
        <f>'Wiley Blackwell'!B21</f>
        <v>0</v>
      </c>
      <c r="AL21" s="123">
        <f>'Wiley InterScience'!B21</f>
        <v>0</v>
      </c>
    </row>
    <row r="22" spans="1:38" ht="12.75">
      <c r="A22" s="9" t="s">
        <v>16</v>
      </c>
      <c r="B22" s="129">
        <f>'ACCU Weather-AP Images'!B22</f>
        <v>998</v>
      </c>
      <c r="C22" s="130">
        <f>ACS!B22</f>
        <v>0</v>
      </c>
      <c r="D22" s="131">
        <f>ACLS!B22</f>
        <v>0</v>
      </c>
      <c r="E22" s="130">
        <f>AIP!B22</f>
        <v>0</v>
      </c>
      <c r="F22" s="123">
        <f>AMS!B22</f>
        <v>0</v>
      </c>
      <c r="G22" s="123">
        <f>Amigos!B22</f>
        <v>0</v>
      </c>
      <c r="H22" s="131">
        <f>'Annual Reviews'!B22</f>
        <v>0</v>
      </c>
      <c r="I22" s="131">
        <f>ARTstor!B22</f>
        <v>0</v>
      </c>
      <c r="J22" s="132">
        <f>'ACM Digital'!B22</f>
        <v>0</v>
      </c>
      <c r="K22" s="123">
        <f>CollegeSource!B22</f>
        <v>0</v>
      </c>
      <c r="L22" s="130">
        <f>CountryWatch!B22</f>
        <v>0</v>
      </c>
      <c r="M22" s="126" t="str">
        <f>'CQ Roll Call'!B22</f>
        <v>X</v>
      </c>
      <c r="N22" s="131">
        <f>'Dun &amp; Bradstreet'!B22</f>
        <v>0</v>
      </c>
      <c r="O22" s="132">
        <f>'EBSCO  '!B22</f>
        <v>0</v>
      </c>
      <c r="P22" s="125">
        <f>EiVillage!B22</f>
        <v>8421</v>
      </c>
      <c r="Q22" s="125">
        <f>'Elsevier Geobase'!B22</f>
        <v>0</v>
      </c>
      <c r="R22" s="123">
        <f>'Elsevier SD'!B22</f>
        <v>0</v>
      </c>
      <c r="S22" s="129">
        <f>Emerald!B22</f>
        <v>0</v>
      </c>
      <c r="T22" s="132">
        <f>'Encyc Britannica'!B22</f>
        <v>0</v>
      </c>
      <c r="U22" s="124">
        <f>'Gale Group'!B22</f>
        <v>0</v>
      </c>
      <c r="V22" s="121">
        <f>'HW Wilson'!B22</f>
        <v>0</v>
      </c>
      <c r="W22" s="132">
        <v>48396</v>
      </c>
      <c r="X22" s="127" t="str">
        <f>JSTOR!B22</f>
        <v>x</v>
      </c>
      <c r="Y22" s="125">
        <f>Lyrasis!B22</f>
        <v>0</v>
      </c>
      <c r="Z22" s="127" t="str">
        <f>Mergent!B22</f>
        <v>x</v>
      </c>
      <c r="AA22" s="125">
        <f>'OCLC FirstSearch &amp; RLG'!B22</f>
        <v>30498</v>
      </c>
      <c r="AB22" s="124">
        <f>'Oxford Database'!B22</f>
        <v>0</v>
      </c>
      <c r="AC22" s="128" t="str">
        <f>'Oxford Grove'!B22</f>
        <v>x</v>
      </c>
      <c r="AD22" s="129">
        <f>'Oxford Journals'!B22</f>
        <v>0</v>
      </c>
      <c r="AE22" s="132">
        <f>ProQuest!B22</f>
        <v>45695</v>
      </c>
      <c r="AF22" s="126" t="str">
        <f>'Sage CQ Press  '!B22</f>
        <v>X</v>
      </c>
      <c r="AG22" s="123">
        <f>Sage!B22</f>
        <v>0</v>
      </c>
      <c r="AH22" s="130">
        <f>Springer!B22</f>
        <v>0</v>
      </c>
      <c r="AI22" s="125">
        <f>'Thomson BioSys'!B22</f>
        <v>0</v>
      </c>
      <c r="AJ22" s="123">
        <f>'Thomson WOS'!B22</f>
        <v>0</v>
      </c>
      <c r="AK22" s="123">
        <f>'Wiley Blackwell'!B22</f>
        <v>0</v>
      </c>
      <c r="AL22" s="123">
        <f>'Wiley InterScience'!B22</f>
        <v>0</v>
      </c>
    </row>
    <row r="23" spans="1:38" ht="12.75">
      <c r="A23" s="9" t="s">
        <v>17</v>
      </c>
      <c r="B23" s="129">
        <f>'ACCU Weather-AP Images'!B23</f>
        <v>998</v>
      </c>
      <c r="C23" s="130">
        <f>ACS!B23</f>
        <v>0</v>
      </c>
      <c r="D23" s="131">
        <f>ACLS!B23</f>
        <v>0</v>
      </c>
      <c r="E23" s="130">
        <f>AIP!B23</f>
        <v>0</v>
      </c>
      <c r="F23" s="123">
        <f>AMS!B23</f>
        <v>0</v>
      </c>
      <c r="G23" s="123">
        <f>Amigos!B23</f>
        <v>0</v>
      </c>
      <c r="H23" s="131">
        <f>'Annual Reviews'!B23</f>
        <v>0</v>
      </c>
      <c r="I23" s="131">
        <f>ARTstor!B23</f>
        <v>0</v>
      </c>
      <c r="J23" s="132">
        <f>'ACM Digital'!B23</f>
        <v>0</v>
      </c>
      <c r="K23" s="123">
        <f>CollegeSource!B23</f>
        <v>0</v>
      </c>
      <c r="L23" s="130">
        <f>CountryWatch!B23</f>
        <v>0</v>
      </c>
      <c r="M23" s="126" t="str">
        <f>'CQ Roll Call'!B23</f>
        <v>X</v>
      </c>
      <c r="N23" s="131">
        <f>'Dun &amp; Bradstreet'!B23</f>
        <v>0</v>
      </c>
      <c r="O23" s="132">
        <f>'EBSCO  '!B23</f>
        <v>0</v>
      </c>
      <c r="P23" s="125">
        <f>EiVillage!B23</f>
        <v>8421</v>
      </c>
      <c r="Q23" s="125">
        <f>'Elsevier Geobase'!B23</f>
        <v>0</v>
      </c>
      <c r="R23" s="123">
        <f>'Elsevier SD'!B23</f>
        <v>0</v>
      </c>
      <c r="S23" s="129">
        <f>Emerald!B23</f>
        <v>0</v>
      </c>
      <c r="T23" s="132">
        <f>'Encyc Britannica'!B23</f>
        <v>0</v>
      </c>
      <c r="U23" s="124">
        <f>'Gale Group'!B23</f>
        <v>0</v>
      </c>
      <c r="V23" s="121">
        <f>'HW Wilson'!B23</f>
        <v>0</v>
      </c>
      <c r="W23" s="132">
        <v>48396</v>
      </c>
      <c r="X23" s="127" t="str">
        <f>JSTOR!B23</f>
        <v>x</v>
      </c>
      <c r="Y23" s="125">
        <f>Lyrasis!B23</f>
        <v>0</v>
      </c>
      <c r="Z23" s="127" t="str">
        <f>Mergent!B23</f>
        <v>x</v>
      </c>
      <c r="AA23" s="125">
        <f>'OCLC FirstSearch &amp; RLG'!B23</f>
        <v>17747</v>
      </c>
      <c r="AB23" s="124">
        <f>'Oxford Database'!B23</f>
        <v>0</v>
      </c>
      <c r="AC23" s="128" t="str">
        <f>'Oxford Grove'!B23</f>
        <v>x</v>
      </c>
      <c r="AD23" s="129">
        <f>'Oxford Journals'!B23</f>
        <v>0</v>
      </c>
      <c r="AE23" s="132">
        <f>ProQuest!B23</f>
        <v>14667</v>
      </c>
      <c r="AF23" s="126" t="str">
        <f>'Sage CQ Press  '!B23</f>
        <v>X</v>
      </c>
      <c r="AG23" s="123">
        <f>Sage!B23</f>
        <v>0</v>
      </c>
      <c r="AH23" s="130">
        <f>Springer!B23</f>
        <v>0</v>
      </c>
      <c r="AI23" s="125">
        <f>'Thomson BioSys'!B23</f>
        <v>1365.78</v>
      </c>
      <c r="AJ23" s="123">
        <f>'Thomson WOS'!B23</f>
        <v>0</v>
      </c>
      <c r="AK23" s="123">
        <f>'Wiley Blackwell'!B23</f>
        <v>0</v>
      </c>
      <c r="AL23" s="123">
        <f>'Wiley InterScience'!B23</f>
        <v>0</v>
      </c>
    </row>
    <row r="24" spans="1:38" ht="12.75">
      <c r="A24" s="9" t="s">
        <v>18</v>
      </c>
      <c r="B24" s="129">
        <f>'ACCU Weather-AP Images'!B24</f>
        <v>0</v>
      </c>
      <c r="C24" s="130">
        <f>ACS!B24</f>
        <v>0</v>
      </c>
      <c r="D24" s="131">
        <f>ACLS!B24</f>
        <v>0</v>
      </c>
      <c r="E24" s="130">
        <f>AIP!B24</f>
        <v>0</v>
      </c>
      <c r="F24" s="123">
        <f>AMS!B24</f>
        <v>0</v>
      </c>
      <c r="G24" s="123">
        <f>Amigos!B24</f>
        <v>0</v>
      </c>
      <c r="H24" s="131">
        <f>'Annual Reviews'!B24</f>
        <v>0</v>
      </c>
      <c r="I24" s="131">
        <f>ARTstor!B24</f>
        <v>0</v>
      </c>
      <c r="J24" s="132">
        <f>'ACM Digital'!B24</f>
        <v>0</v>
      </c>
      <c r="K24" s="123">
        <f>CollegeSource!B24</f>
        <v>0</v>
      </c>
      <c r="L24" s="130">
        <f>CountryWatch!B24</f>
        <v>0</v>
      </c>
      <c r="M24" s="126" t="str">
        <f>'CQ Roll Call'!B24</f>
        <v>X</v>
      </c>
      <c r="N24" s="131">
        <f>'Dun &amp; Bradstreet'!B24</f>
        <v>0</v>
      </c>
      <c r="O24" s="132">
        <f>'EBSCO  '!B24</f>
        <v>0</v>
      </c>
      <c r="P24" s="125">
        <f>EiVillage!B24</f>
        <v>0</v>
      </c>
      <c r="Q24" s="125">
        <f>'Elsevier Geobase'!B24</f>
        <v>0</v>
      </c>
      <c r="R24" s="123">
        <f>'Elsevier SD'!B24</f>
        <v>0</v>
      </c>
      <c r="S24" s="129">
        <f>Emerald!B24</f>
        <v>0</v>
      </c>
      <c r="T24" s="132">
        <f>'Encyc Britannica'!B24</f>
        <v>0</v>
      </c>
      <c r="U24" s="124">
        <f>'Gale Group'!B24</f>
        <v>0</v>
      </c>
      <c r="V24" s="121">
        <f>'HW Wilson'!B24</f>
        <v>0</v>
      </c>
      <c r="W24" s="132">
        <v>0</v>
      </c>
      <c r="X24" s="127" t="str">
        <f>JSTOR!B24</f>
        <v>x</v>
      </c>
      <c r="Y24" s="125">
        <f>Lyrasis!B24</f>
        <v>0</v>
      </c>
      <c r="Z24" s="127" t="str">
        <f>Mergent!B24</f>
        <v>x</v>
      </c>
      <c r="AA24" s="125">
        <f>'OCLC FirstSearch &amp; RLG'!B24</f>
        <v>7909</v>
      </c>
      <c r="AB24" s="124">
        <f>'Oxford Database'!B24</f>
        <v>0</v>
      </c>
      <c r="AC24" s="128" t="str">
        <f>'Oxford Grove'!B24</f>
        <v>x</v>
      </c>
      <c r="AD24" s="129">
        <f>'Oxford Journals'!B24</f>
        <v>0</v>
      </c>
      <c r="AE24" s="132">
        <f>ProQuest!B24</f>
        <v>16921</v>
      </c>
      <c r="AF24" s="126" t="str">
        <f>'Sage CQ Press  '!B24</f>
        <v>X</v>
      </c>
      <c r="AG24" s="123">
        <f>Sage!B24</f>
        <v>0</v>
      </c>
      <c r="AH24" s="130">
        <f>Springer!B24</f>
        <v>0</v>
      </c>
      <c r="AI24" s="125">
        <f>'Thomson BioSys'!B24</f>
        <v>0</v>
      </c>
      <c r="AJ24" s="123">
        <f>'Thomson WOS'!B24</f>
        <v>0</v>
      </c>
      <c r="AK24" s="123">
        <f>'Wiley Blackwell'!B24</f>
        <v>0</v>
      </c>
      <c r="AL24" s="123">
        <f>'Wiley InterScience'!B24</f>
        <v>0</v>
      </c>
    </row>
    <row r="25" spans="1:38" ht="12.75">
      <c r="A25" s="9" t="s">
        <v>19</v>
      </c>
      <c r="B25" s="129">
        <f>'ACCU Weather-AP Images'!B25</f>
        <v>0</v>
      </c>
      <c r="C25" s="130">
        <f>ACS!B25</f>
        <v>0</v>
      </c>
      <c r="D25" s="131">
        <f>ACLS!B25</f>
        <v>0</v>
      </c>
      <c r="E25" s="130">
        <f>AIP!B25</f>
        <v>0</v>
      </c>
      <c r="F25" s="123">
        <f>AMS!B25</f>
        <v>0</v>
      </c>
      <c r="G25" s="123">
        <f>Amigos!B25</f>
        <v>0</v>
      </c>
      <c r="H25" s="131">
        <f>'Annual Reviews'!B25</f>
        <v>0</v>
      </c>
      <c r="I25" s="131">
        <f>ARTstor!B25</f>
        <v>0</v>
      </c>
      <c r="J25" s="132">
        <f>'ACM Digital'!B25</f>
        <v>0</v>
      </c>
      <c r="K25" s="123">
        <f>CollegeSource!B25</f>
        <v>0</v>
      </c>
      <c r="L25" s="130">
        <f>CountryWatch!B25</f>
        <v>0</v>
      </c>
      <c r="M25" s="126" t="str">
        <f>'CQ Roll Call'!B25</f>
        <v>X</v>
      </c>
      <c r="N25" s="131">
        <f>'Dun &amp; Bradstreet'!B25</f>
        <v>0</v>
      </c>
      <c r="O25" s="132">
        <f>'EBSCO  '!B25</f>
        <v>0</v>
      </c>
      <c r="P25" s="125">
        <f>EiVillage!B25</f>
        <v>0</v>
      </c>
      <c r="Q25" s="125">
        <f>'Elsevier Geobase'!B25</f>
        <v>0</v>
      </c>
      <c r="R25" s="123">
        <f>'Elsevier SD'!B25</f>
        <v>0</v>
      </c>
      <c r="S25" s="129">
        <f>Emerald!B25</f>
        <v>0</v>
      </c>
      <c r="T25" s="132">
        <f>'Encyc Britannica'!B25</f>
        <v>0</v>
      </c>
      <c r="U25" s="124">
        <f>'Gale Group'!B25</f>
        <v>0</v>
      </c>
      <c r="V25" s="121">
        <f>'HW Wilson'!B25</f>
        <v>0</v>
      </c>
      <c r="W25" s="132">
        <f>IEEE!B26</f>
        <v>0</v>
      </c>
      <c r="X25" s="127" t="str">
        <f>JSTOR!B25</f>
        <v>x</v>
      </c>
      <c r="Y25" s="125">
        <f>Lyrasis!B25</f>
        <v>0</v>
      </c>
      <c r="Z25" s="127" t="str">
        <f>Mergent!B25</f>
        <v>x</v>
      </c>
      <c r="AA25" s="125">
        <f>'OCLC FirstSearch &amp; RLG'!B25</f>
        <v>9529</v>
      </c>
      <c r="AB25" s="124">
        <f>'Oxford Database'!B25</f>
        <v>0</v>
      </c>
      <c r="AC25" s="128" t="str">
        <f>'Oxford Grove'!B25</f>
        <v>x</v>
      </c>
      <c r="AD25" s="129">
        <f>'Oxford Journals'!B25</f>
        <v>0</v>
      </c>
      <c r="AE25" s="132">
        <f>ProQuest!B25</f>
        <v>21800</v>
      </c>
      <c r="AF25" s="126" t="str">
        <f>'Sage CQ Press  '!B25</f>
        <v>X</v>
      </c>
      <c r="AG25" s="123">
        <f>Sage!B25</f>
        <v>0</v>
      </c>
      <c r="AH25" s="130">
        <f>Springer!B25</f>
        <v>0</v>
      </c>
      <c r="AI25" s="125">
        <f>'Thomson BioSys'!B25</f>
        <v>0</v>
      </c>
      <c r="AJ25" s="123">
        <f>'Thomson WOS'!B25</f>
        <v>0</v>
      </c>
      <c r="AK25" s="123">
        <f>'Wiley Blackwell'!B25</f>
        <v>0</v>
      </c>
      <c r="AL25" s="123">
        <f>'Wiley InterScience'!B25</f>
        <v>0</v>
      </c>
    </row>
    <row r="26" spans="1:38" ht="12.75">
      <c r="A26" s="9" t="s">
        <v>20</v>
      </c>
      <c r="B26" s="129">
        <f>'ACCU Weather-AP Images'!B26</f>
        <v>0</v>
      </c>
      <c r="C26" s="130">
        <f>ACS!B26</f>
        <v>0</v>
      </c>
      <c r="D26" s="131">
        <f>ACLS!B26</f>
        <v>0</v>
      </c>
      <c r="E26" s="130">
        <f>AIP!B26</f>
        <v>0</v>
      </c>
      <c r="F26" s="123">
        <f>AMS!B26</f>
        <v>0</v>
      </c>
      <c r="G26" s="123">
        <f>Amigos!B26</f>
        <v>0</v>
      </c>
      <c r="H26" s="131">
        <f>'Annual Reviews'!B26</f>
        <v>0</v>
      </c>
      <c r="I26" s="131">
        <f>ARTstor!B26</f>
        <v>0</v>
      </c>
      <c r="J26" s="132">
        <f>'ACM Digital'!B26</f>
        <v>0</v>
      </c>
      <c r="K26" s="123">
        <f>CollegeSource!B26</f>
        <v>0</v>
      </c>
      <c r="L26" s="130">
        <f>CountryWatch!B26</f>
        <v>0</v>
      </c>
      <c r="M26" s="126" t="str">
        <f>'CQ Roll Call'!B26</f>
        <v>X</v>
      </c>
      <c r="N26" s="131">
        <f>'Dun &amp; Bradstreet'!B26</f>
        <v>0</v>
      </c>
      <c r="O26" s="132">
        <f>'EBSCO  '!B26</f>
        <v>0</v>
      </c>
      <c r="P26" s="125">
        <f>EiVillage!B26</f>
        <v>0</v>
      </c>
      <c r="Q26" s="125">
        <f>'Elsevier Geobase'!B26</f>
        <v>0</v>
      </c>
      <c r="R26" s="123">
        <f>'Elsevier SD'!B26</f>
        <v>0</v>
      </c>
      <c r="S26" s="129">
        <f>Emerald!B26</f>
        <v>0</v>
      </c>
      <c r="T26" s="132">
        <f>'Encyc Britannica'!B26</f>
        <v>0</v>
      </c>
      <c r="U26" s="124">
        <f>'Gale Group'!B26</f>
        <v>0</v>
      </c>
      <c r="V26" s="121">
        <f>'HW Wilson'!B26</f>
        <v>0</v>
      </c>
      <c r="W26" s="132">
        <f>IEEE!B26</f>
        <v>0</v>
      </c>
      <c r="X26" s="127" t="str">
        <f>JSTOR!B26</f>
        <v>x</v>
      </c>
      <c r="Y26" s="125">
        <f>Lyrasis!B26</f>
        <v>0</v>
      </c>
      <c r="Z26" s="127" t="str">
        <f>Mergent!B26</f>
        <v>x</v>
      </c>
      <c r="AA26" s="125">
        <f>'OCLC FirstSearch &amp; RLG'!B26</f>
        <v>8479</v>
      </c>
      <c r="AB26" s="124">
        <f>'Oxford Database'!B26</f>
        <v>0</v>
      </c>
      <c r="AC26" s="128" t="str">
        <f>'Oxford Grove'!B26</f>
        <v>x</v>
      </c>
      <c r="AD26" s="129">
        <f>'Oxford Journals'!B26</f>
        <v>0</v>
      </c>
      <c r="AE26" s="132">
        <f>ProQuest!B26</f>
        <v>1035</v>
      </c>
      <c r="AF26" s="126" t="str">
        <f>'Sage CQ Press  '!B26</f>
        <v>X</v>
      </c>
      <c r="AG26" s="123">
        <f>Sage!B26</f>
        <v>0</v>
      </c>
      <c r="AH26" s="130">
        <f>Springer!B26</f>
        <v>0</v>
      </c>
      <c r="AI26" s="125">
        <f>'Thomson BioSys'!B26</f>
        <v>0</v>
      </c>
      <c r="AJ26" s="123">
        <f>'Thomson WOS'!B26</f>
        <v>0</v>
      </c>
      <c r="AK26" s="123">
        <f>'Wiley Blackwell'!B26</f>
        <v>0</v>
      </c>
      <c r="AL26" s="123">
        <f>'Wiley InterScience'!B26</f>
        <v>0</v>
      </c>
    </row>
    <row r="27" spans="1:38" s="142" customFormat="1" ht="12.75">
      <c r="A27" s="133" t="s">
        <v>173</v>
      </c>
      <c r="B27" s="134">
        <f>SUM(B3:B26)</f>
        <v>6486</v>
      </c>
      <c r="C27" s="135">
        <f>ACS!B27</f>
        <v>0</v>
      </c>
      <c r="D27" s="134">
        <f>SUM(D3:D26)</f>
        <v>0</v>
      </c>
      <c r="E27" s="135">
        <f>AIP!B27</f>
        <v>0</v>
      </c>
      <c r="F27" s="136">
        <f>AMS!B27</f>
        <v>0</v>
      </c>
      <c r="G27" s="136">
        <f>Amigos!B27</f>
        <v>0</v>
      </c>
      <c r="H27" s="134">
        <f>SUM(H3:H26)</f>
        <v>0</v>
      </c>
      <c r="I27" s="134">
        <f>SUM(I3:I26)</f>
        <v>0</v>
      </c>
      <c r="J27" s="134">
        <f>SUM(J3:J26)</f>
        <v>0</v>
      </c>
      <c r="K27" s="136">
        <f>CollegeSource!B27</f>
        <v>0</v>
      </c>
      <c r="L27" s="135">
        <f>CountryWatch!B27</f>
        <v>0</v>
      </c>
      <c r="M27" s="137">
        <f>SUM(M3:M26)</f>
        <v>0</v>
      </c>
      <c r="N27" s="134">
        <f>SUM(N3:N26)</f>
        <v>0</v>
      </c>
      <c r="O27" s="134">
        <f>SUM(O3:O26)</f>
        <v>0</v>
      </c>
      <c r="P27" s="134">
        <f>SUM(P3:P26)</f>
        <v>109474</v>
      </c>
      <c r="Q27" s="134">
        <f>SUM(Q3:Q26)</f>
        <v>46465</v>
      </c>
      <c r="R27" s="136">
        <f>'Elsevier SD'!B27</f>
        <v>0</v>
      </c>
      <c r="S27" s="138">
        <f>Emerald!B27</f>
        <v>0</v>
      </c>
      <c r="T27" s="134">
        <f aca="true" t="shared" si="0" ref="T27:AC27">SUM(T3:T26)</f>
        <v>0</v>
      </c>
      <c r="U27" s="134">
        <f t="shared" si="0"/>
        <v>0</v>
      </c>
      <c r="V27" s="134">
        <f t="shared" si="0"/>
        <v>0</v>
      </c>
      <c r="W27" s="134">
        <f t="shared" si="0"/>
        <v>623073</v>
      </c>
      <c r="X27" s="139">
        <f t="shared" si="0"/>
        <v>0</v>
      </c>
      <c r="Y27" s="134">
        <f t="shared" si="0"/>
        <v>90660.85</v>
      </c>
      <c r="Z27" s="139">
        <f t="shared" si="0"/>
        <v>0</v>
      </c>
      <c r="AA27" s="134">
        <f t="shared" si="0"/>
        <v>284798</v>
      </c>
      <c r="AB27" s="134">
        <f>SUM(AB3:AB26)</f>
        <v>0</v>
      </c>
      <c r="AC27" s="140">
        <f t="shared" si="0"/>
        <v>0</v>
      </c>
      <c r="AD27" s="138">
        <f>'Oxford Journals'!B27</f>
        <v>0</v>
      </c>
      <c r="AE27" s="134">
        <f>SUM(AE3:AE26)</f>
        <v>438892</v>
      </c>
      <c r="AF27" s="137">
        <f>SUM(AF3:AF26)</f>
        <v>0</v>
      </c>
      <c r="AG27" s="136">
        <f>Sage!B27</f>
        <v>0</v>
      </c>
      <c r="AH27" s="135">
        <f>Springer!B27</f>
        <v>0</v>
      </c>
      <c r="AI27" s="134">
        <f>SUM(AI3:AI26)</f>
        <v>24354.059999999998</v>
      </c>
      <c r="AJ27" s="141">
        <f>SUM(AJ3:AJ26)</f>
        <v>0</v>
      </c>
      <c r="AK27" s="136">
        <f>'Wiley Blackwell'!B27</f>
        <v>0</v>
      </c>
      <c r="AL27" s="144">
        <f>'Wiley InterScience'!B27</f>
        <v>0</v>
      </c>
    </row>
    <row r="28" spans="1:38" s="253" customFormat="1" ht="54.75" customHeight="1">
      <c r="A28" s="143" t="s">
        <v>249</v>
      </c>
      <c r="B28" s="250" t="str">
        <f>'ACCU Weather-AP Images'!B29</f>
        <v>Final</v>
      </c>
      <c r="C28" s="250" t="str">
        <f>ACS!B29</f>
        <v>Pending</v>
      </c>
      <c r="D28" s="250" t="str">
        <f>ACLS!B29</f>
        <v>Pending</v>
      </c>
      <c r="E28" s="251" t="str">
        <f>AIP!B29</f>
        <v>Pending</v>
      </c>
      <c r="F28" s="251" t="str">
        <f>AMS!B29</f>
        <v>Pending</v>
      </c>
      <c r="G28" s="251" t="str">
        <f>Amigos!B29</f>
        <v>Pending</v>
      </c>
      <c r="H28" s="250" t="str">
        <f>'Annual Reviews'!B29</f>
        <v>Pending</v>
      </c>
      <c r="I28" s="250" t="str">
        <f>ARTstor!B29</f>
        <v>Pending</v>
      </c>
      <c r="J28" s="250" t="str">
        <f>'ACM Digital'!B29</f>
        <v>Pending</v>
      </c>
      <c r="K28" s="251" t="str">
        <f>CollegeSource!B29</f>
        <v>Pending</v>
      </c>
      <c r="L28" s="251" t="str">
        <f>CountryWatch!B29</f>
        <v>Pending</v>
      </c>
      <c r="M28" s="251" t="str">
        <f>'CQ Roll Call'!B29</f>
        <v>Final</v>
      </c>
      <c r="N28" s="250" t="str">
        <f>'Dun &amp; Bradstreet'!B29</f>
        <v>Pending</v>
      </c>
      <c r="O28" s="250" t="str">
        <f>'EBSCO  '!B29</f>
        <v>Pending</v>
      </c>
      <c r="P28" s="250" t="str">
        <f>EiVillage!B29</f>
        <v>Final</v>
      </c>
      <c r="Q28" s="250" t="str">
        <f>'Elsevier Geobase'!B29</f>
        <v>Final</v>
      </c>
      <c r="R28" s="251" t="str">
        <f>'Elsevier SD'!B29</f>
        <v>Pending</v>
      </c>
      <c r="S28" s="250" t="str">
        <f>Emerald!B29</f>
        <v>Pending</v>
      </c>
      <c r="T28" s="250" t="str">
        <f>'Encyc Britannica'!B29</f>
        <v>Pending</v>
      </c>
      <c r="U28" s="250" t="str">
        <f>'Gale Group'!B29</f>
        <v>Pending</v>
      </c>
      <c r="V28" s="250" t="str">
        <f>'HW Wilson'!B29</f>
        <v>Final - FY 11/12 Fees were CPO in FY 10/11 Funds</v>
      </c>
      <c r="W28" s="250" t="str">
        <f>IEEE!B29</f>
        <v>Final</v>
      </c>
      <c r="X28" s="250" t="str">
        <f>JSTOR!B29</f>
        <v>Pending</v>
      </c>
      <c r="Y28" s="250" t="str">
        <f>Lyrasis!B29</f>
        <v>Final</v>
      </c>
      <c r="Z28" s="250" t="str">
        <f>Mergent!B29</f>
        <v>Final</v>
      </c>
      <c r="AA28" s="250" t="str">
        <f>'OCLC FirstSearch &amp; RLG'!B29</f>
        <v>Final</v>
      </c>
      <c r="AB28" s="250" t="str">
        <f>'Oxford Database'!B29</f>
        <v>Pending</v>
      </c>
      <c r="AC28" s="250" t="str">
        <f>'Oxford Grove'!B29</f>
        <v>Final</v>
      </c>
      <c r="AD28" s="250" t="str">
        <f>'Oxford Journals'!B29</f>
        <v>Pending</v>
      </c>
      <c r="AE28" s="250" t="str">
        <f>ProQuest!B29</f>
        <v>Final</v>
      </c>
      <c r="AF28" s="251" t="str">
        <f>'Sage CQ Press  '!B29</f>
        <v>Final</v>
      </c>
      <c r="AG28" s="251" t="str">
        <f>Sage!B29</f>
        <v>Pending</v>
      </c>
      <c r="AH28" s="251" t="str">
        <f>Springer!B29</f>
        <v>Pending</v>
      </c>
      <c r="AI28" s="250" t="str">
        <f>'Thomson BioSys'!B29</f>
        <v>Final</v>
      </c>
      <c r="AJ28" s="251" t="str">
        <f>'Thomson WOS'!B29</f>
        <v>Pending</v>
      </c>
      <c r="AK28" s="251" t="str">
        <f>'Wiley Blackwell'!B29</f>
        <v>Pending</v>
      </c>
      <c r="AL28" s="252" t="str">
        <f>'Wiley InterScience'!B29</f>
        <v>Pending</v>
      </c>
    </row>
    <row r="29" spans="1:38" s="255" customFormat="1" ht="27" customHeight="1">
      <c r="A29" s="146" t="s">
        <v>242</v>
      </c>
      <c r="B29" s="254" t="str">
        <f>'ACCU Weather-AP Images'!B28</f>
        <v>July- June</v>
      </c>
      <c r="C29" s="254" t="str">
        <f>ACS!B28</f>
        <v>Jan-Dec</v>
      </c>
      <c r="D29" s="254" t="str">
        <f>ACLS!B28</f>
        <v>Jan-Dec</v>
      </c>
      <c r="E29" s="254" t="str">
        <f>AIP!B28</f>
        <v>Jan-Dec</v>
      </c>
      <c r="F29" s="254" t="str">
        <f>AMS!B28</f>
        <v>Jan-Dec</v>
      </c>
      <c r="G29" s="254" t="str">
        <f>Amigos!B28</f>
        <v>Jan-Dec</v>
      </c>
      <c r="H29" s="254" t="str">
        <f>'Annual Reviews'!B28</f>
        <v>Jan-Dec</v>
      </c>
      <c r="I29" s="254" t="str">
        <f>ARTstor!B28</f>
        <v>Jan-Dec</v>
      </c>
      <c r="J29" s="254" t="str">
        <f>'ACM Digital'!B28</f>
        <v>Nov-Oct</v>
      </c>
      <c r="K29" s="254" t="str">
        <f>CollegeSource!B28</f>
        <v>Jan-Dec</v>
      </c>
      <c r="L29" s="254" t="str">
        <f>CountryWatch!B28</f>
        <v>Jan-Dec</v>
      </c>
      <c r="M29" s="254" t="str">
        <f>'CQ Roll Call'!B28</f>
        <v>July-June</v>
      </c>
      <c r="N29" s="254" t="str">
        <f>'Dun &amp; Bradstreet'!B28</f>
        <v>Oct-Sept</v>
      </c>
      <c r="O29" s="254" t="str">
        <f>'EBSCO  '!B28</f>
        <v>July-June</v>
      </c>
      <c r="P29" s="254" t="str">
        <f>EiVillage!B28</f>
        <v>July-June</v>
      </c>
      <c r="Q29" s="254" t="str">
        <f>'Elsevier Geobase'!B28</f>
        <v>July-June</v>
      </c>
      <c r="R29" s="254" t="str">
        <f>'Elsevier SD'!B28</f>
        <v>Jan-Dec</v>
      </c>
      <c r="S29" s="254" t="str">
        <f>Emerald!B28</f>
        <v>Jan-Dec</v>
      </c>
      <c r="T29" s="254" t="str">
        <f>'Encyc Britannica'!B28</f>
        <v>Nov-Oct</v>
      </c>
      <c r="U29" s="254" t="str">
        <f>'Gale Group'!B28</f>
        <v>Jan-Dec</v>
      </c>
      <c r="V29" s="254" t="str">
        <f>'HW Wilson'!B28</f>
        <v>July-June</v>
      </c>
      <c r="W29" s="254" t="str">
        <f>IEEE!B28</f>
        <v>July-June</v>
      </c>
      <c r="X29" s="254" t="str">
        <f>JSTOR!B28</f>
        <v>Jan-Dec</v>
      </c>
      <c r="Y29" s="254" t="str">
        <f>Lyrasis!B28</f>
        <v>July-June</v>
      </c>
      <c r="Z29" s="254" t="str">
        <f>Mergent!B28</f>
        <v>July-June</v>
      </c>
      <c r="AA29" s="254" t="str">
        <f>'OCLC FirstSearch &amp; RLG'!B28</f>
        <v>July-June</v>
      </c>
      <c r="AB29" s="254" t="str">
        <f>'Oxford Database'!B28</f>
        <v>July-June</v>
      </c>
      <c r="AC29" s="254" t="str">
        <f>'Oxford Grove'!B28</f>
        <v>July-June</v>
      </c>
      <c r="AD29" s="254" t="str">
        <f>'Oxford Journals'!B28</f>
        <v>Jan-Dec</v>
      </c>
      <c r="AE29" s="254" t="str">
        <f>ProQuest!B28</f>
        <v>July-June</v>
      </c>
      <c r="AF29" s="254" t="str">
        <f>'Sage CQ Press  '!B28</f>
        <v>July-June</v>
      </c>
      <c r="AG29" s="254" t="str">
        <f>Sage!B28</f>
        <v>Jan-Dec</v>
      </c>
      <c r="AH29" s="254" t="str">
        <f>Springer!B28</f>
        <v>Jan-Dec</v>
      </c>
      <c r="AI29" s="254" t="str">
        <f>'Thomson BioSys'!B28</f>
        <v>July-June</v>
      </c>
      <c r="AJ29" s="254" t="str">
        <f>'Thomson WOS'!B28</f>
        <v>Jan-Dec</v>
      </c>
      <c r="AK29" s="254" t="str">
        <f>'Wiley Blackwell'!B28</f>
        <v>Jan-Dec</v>
      </c>
      <c r="AL29" s="254" t="str">
        <f>'Wiley InterScience'!B28</f>
        <v>Jan-Dec</v>
      </c>
    </row>
    <row r="30" spans="1:38" s="87" customFormat="1" ht="12.75">
      <c r="A30" s="147" t="s">
        <v>262</v>
      </c>
      <c r="B30" s="256" t="s">
        <v>276</v>
      </c>
      <c r="C30" s="256" t="s">
        <v>276</v>
      </c>
      <c r="D30" s="256" t="s">
        <v>276</v>
      </c>
      <c r="E30" s="256" t="s">
        <v>276</v>
      </c>
      <c r="F30" s="256" t="s">
        <v>276</v>
      </c>
      <c r="G30" s="256" t="s">
        <v>276</v>
      </c>
      <c r="H30" s="256" t="s">
        <v>276</v>
      </c>
      <c r="I30" s="256" t="s">
        <v>276</v>
      </c>
      <c r="J30" s="256" t="s">
        <v>276</v>
      </c>
      <c r="K30" s="256" t="s">
        <v>276</v>
      </c>
      <c r="L30" s="256" t="s">
        <v>276</v>
      </c>
      <c r="M30" s="256" t="s">
        <v>276</v>
      </c>
      <c r="N30" s="256" t="s">
        <v>276</v>
      </c>
      <c r="O30" s="256" t="s">
        <v>276</v>
      </c>
      <c r="P30" s="256" t="s">
        <v>276</v>
      </c>
      <c r="Q30" s="256" t="s">
        <v>276</v>
      </c>
      <c r="R30" s="256" t="s">
        <v>276</v>
      </c>
      <c r="S30" s="256" t="s">
        <v>276</v>
      </c>
      <c r="T30" s="256" t="s">
        <v>276</v>
      </c>
      <c r="U30" s="256" t="s">
        <v>276</v>
      </c>
      <c r="V30" s="256" t="s">
        <v>276</v>
      </c>
      <c r="W30" s="256" t="s">
        <v>276</v>
      </c>
      <c r="X30" s="256" t="s">
        <v>276</v>
      </c>
      <c r="Y30" s="256" t="s">
        <v>276</v>
      </c>
      <c r="Z30" s="256" t="s">
        <v>276</v>
      </c>
      <c r="AA30" s="256" t="s">
        <v>276</v>
      </c>
      <c r="AB30" s="256" t="s">
        <v>276</v>
      </c>
      <c r="AC30" s="256" t="s">
        <v>276</v>
      </c>
      <c r="AD30" s="256" t="s">
        <v>276</v>
      </c>
      <c r="AE30" s="256" t="s">
        <v>276</v>
      </c>
      <c r="AF30" s="256" t="s">
        <v>276</v>
      </c>
      <c r="AG30" s="256" t="s">
        <v>276</v>
      </c>
      <c r="AH30" s="256" t="s">
        <v>276</v>
      </c>
      <c r="AI30" s="256" t="s">
        <v>276</v>
      </c>
      <c r="AJ30" s="256" t="s">
        <v>276</v>
      </c>
      <c r="AK30" s="256" t="s">
        <v>276</v>
      </c>
      <c r="AL30" s="256" t="s">
        <v>276</v>
      </c>
    </row>
    <row r="31" spans="1:35" ht="12.75">
      <c r="A31" s="10"/>
      <c r="B31" s="11"/>
      <c r="D31" s="10"/>
      <c r="H31" s="10"/>
      <c r="I31" s="10"/>
      <c r="J31" s="10"/>
      <c r="N31" s="10"/>
      <c r="O31" s="10"/>
      <c r="P31" s="10"/>
      <c r="Q31" s="10"/>
      <c r="S31" s="10"/>
      <c r="T31" s="10"/>
      <c r="U31" s="10"/>
      <c r="V31" s="89"/>
      <c r="W31" s="10"/>
      <c r="X31" s="89"/>
      <c r="Y31" s="10"/>
      <c r="Z31" s="89"/>
      <c r="AA31" s="10"/>
      <c r="AB31" s="10"/>
      <c r="AC31" s="59"/>
      <c r="AD31" s="10"/>
      <c r="AE31" s="10"/>
      <c r="AI31" s="10" t="s">
        <v>22</v>
      </c>
    </row>
    <row r="32" spans="1:35" ht="12.75">
      <c r="A32" s="257" t="s">
        <v>272</v>
      </c>
      <c r="B32" s="11"/>
      <c r="D32" s="10"/>
      <c r="H32" s="10"/>
      <c r="I32" s="10"/>
      <c r="J32" s="10"/>
      <c r="N32" s="10"/>
      <c r="O32" s="10"/>
      <c r="P32" s="10"/>
      <c r="Q32" s="10"/>
      <c r="S32" s="10"/>
      <c r="T32" s="10"/>
      <c r="U32" s="10"/>
      <c r="V32" s="10"/>
      <c r="W32" s="10"/>
      <c r="X32" s="89"/>
      <c r="Y32" s="10"/>
      <c r="Z32" s="89"/>
      <c r="AA32" s="10"/>
      <c r="AB32" s="10"/>
      <c r="AC32" s="59"/>
      <c r="AD32" s="10"/>
      <c r="AE32" s="10"/>
      <c r="AI32" s="10"/>
    </row>
    <row r="33" spans="1:35" ht="12.75">
      <c r="A33" s="10" t="s">
        <v>273</v>
      </c>
      <c r="B33" s="11"/>
      <c r="D33" s="10"/>
      <c r="H33" s="10"/>
      <c r="I33" s="10"/>
      <c r="J33" s="10"/>
      <c r="N33" s="10"/>
      <c r="O33" s="10"/>
      <c r="P33" s="10"/>
      <c r="Q33" s="10"/>
      <c r="S33" s="10"/>
      <c r="T33" s="10"/>
      <c r="U33" s="10"/>
      <c r="V33" s="10"/>
      <c r="W33" s="10"/>
      <c r="X33" s="89"/>
      <c r="Y33" s="10"/>
      <c r="Z33" s="89"/>
      <c r="AA33" s="10"/>
      <c r="AB33" s="10"/>
      <c r="AC33" s="59"/>
      <c r="AD33" s="10"/>
      <c r="AE33" s="10"/>
      <c r="AI33" s="10"/>
    </row>
    <row r="34" ht="12.75">
      <c r="A34" s="37" t="s">
        <v>274</v>
      </c>
    </row>
    <row r="35" ht="12.75">
      <c r="A35" s="37" t="s">
        <v>275</v>
      </c>
    </row>
    <row r="36" spans="1:14" ht="12.75">
      <c r="A36" s="37" t="s">
        <v>279</v>
      </c>
      <c r="N36" s="152"/>
    </row>
  </sheetData>
  <sheetProtection/>
  <printOptions horizontalCentered="1"/>
  <pageMargins left="0.75" right="0.75" top="1" bottom="1" header="0.5" footer="0.5"/>
  <pageSetup fitToWidth="0" fitToHeight="1" horizontalDpi="600" verticalDpi="600" orientation="landscape" paperSize="17" r:id="rId1"/>
  <headerFooter alignWithMargins="0">
    <oddHeader xml:space="preserve">&amp;C&amp;12CAMPUS LIBRARY E-RESOURCE PARTICIPATION </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C33"/>
  <sheetViews>
    <sheetView zoomScale="90" zoomScaleNormal="90" zoomScalePageLayoutView="0" workbookViewId="0" topLeftCell="A7">
      <selection activeCell="H33" sqref="H33"/>
    </sheetView>
  </sheetViews>
  <sheetFormatPr defaultColWidth="9.140625" defaultRowHeight="12.75"/>
  <cols>
    <col min="1" max="1" width="29.00390625" style="2" customWidth="1"/>
    <col min="2" max="2" width="19.00390625" style="2" customWidth="1"/>
    <col min="3" max="3" width="21.8515625" style="16" customWidth="1"/>
    <col min="4" max="16384" width="9.140625" style="2" customWidth="1"/>
  </cols>
  <sheetData>
    <row r="1" spans="1:3" ht="42.75">
      <c r="A1" s="96" t="s">
        <v>174</v>
      </c>
      <c r="B1" s="162" t="s">
        <v>92</v>
      </c>
      <c r="C1" s="40" t="s">
        <v>0</v>
      </c>
    </row>
    <row r="2" spans="1:3" ht="51.75" customHeight="1">
      <c r="A2" s="167" t="s">
        <v>0</v>
      </c>
      <c r="B2" s="163" t="s">
        <v>107</v>
      </c>
      <c r="C2" s="155" t="s">
        <v>209</v>
      </c>
    </row>
    <row r="3" spans="1:3" s="1" customFormat="1" ht="14.25">
      <c r="A3" s="6" t="s">
        <v>1</v>
      </c>
      <c r="B3" s="7"/>
      <c r="C3" s="64"/>
    </row>
    <row r="4" spans="1:3" ht="14.25">
      <c r="A4" s="5" t="s">
        <v>23</v>
      </c>
      <c r="B4" s="7"/>
      <c r="C4" s="64"/>
    </row>
    <row r="5" spans="1:3" ht="14.25">
      <c r="A5" s="5" t="s">
        <v>2</v>
      </c>
      <c r="B5" s="7"/>
      <c r="C5" s="70"/>
    </row>
    <row r="6" spans="1:3" ht="14.25">
      <c r="A6" s="6" t="s">
        <v>3</v>
      </c>
      <c r="B6" s="7"/>
      <c r="C6" s="64"/>
    </row>
    <row r="7" spans="1:3" ht="14.25">
      <c r="A7" s="5" t="s">
        <v>25</v>
      </c>
      <c r="B7" s="7"/>
      <c r="C7" s="64"/>
    </row>
    <row r="8" spans="1:3" ht="14.25">
      <c r="A8" s="5" t="s">
        <v>4</v>
      </c>
      <c r="B8" s="7"/>
      <c r="C8" s="64"/>
    </row>
    <row r="9" spans="1:3" ht="14.25">
      <c r="A9" s="5" t="s">
        <v>5</v>
      </c>
      <c r="B9" s="7"/>
      <c r="C9" s="64"/>
    </row>
    <row r="10" spans="1:3" ht="14.25">
      <c r="A10" s="5" t="s">
        <v>6</v>
      </c>
      <c r="B10" s="7"/>
      <c r="C10" s="64"/>
    </row>
    <row r="11" spans="1:3" ht="14.25">
      <c r="A11" s="6" t="s">
        <v>7</v>
      </c>
      <c r="B11" s="7"/>
      <c r="C11" s="64"/>
    </row>
    <row r="12" spans="1:3" ht="14.25">
      <c r="A12" s="5" t="s">
        <v>8</v>
      </c>
      <c r="B12" s="7"/>
      <c r="C12" s="70"/>
    </row>
    <row r="13" spans="1:3" s="1" customFormat="1" ht="14.25">
      <c r="A13" s="6" t="s">
        <v>24</v>
      </c>
      <c r="B13" s="7"/>
      <c r="C13" s="64"/>
    </row>
    <row r="14" spans="1:3" ht="14.25">
      <c r="A14" s="5" t="s">
        <v>26</v>
      </c>
      <c r="B14" s="7"/>
      <c r="C14" s="70"/>
    </row>
    <row r="15" spans="1:3" ht="14.25">
      <c r="A15" s="5" t="s">
        <v>9</v>
      </c>
      <c r="B15" s="7"/>
      <c r="C15" s="70"/>
    </row>
    <row r="16" spans="1:3" ht="14.25">
      <c r="A16" s="6" t="s">
        <v>10</v>
      </c>
      <c r="B16" s="7"/>
      <c r="C16" s="64"/>
    </row>
    <row r="17" spans="1:3" ht="14.25">
      <c r="A17" s="6" t="s">
        <v>11</v>
      </c>
      <c r="B17" s="7"/>
      <c r="C17" s="64"/>
    </row>
    <row r="18" spans="1:3" ht="14.25">
      <c r="A18" s="5" t="s">
        <v>12</v>
      </c>
      <c r="B18" s="7"/>
      <c r="C18" s="64"/>
    </row>
    <row r="19" spans="1:3" ht="14.25">
      <c r="A19" s="5" t="s">
        <v>13</v>
      </c>
      <c r="B19" s="7"/>
      <c r="C19" s="64"/>
    </row>
    <row r="20" spans="1:3" ht="14.25">
      <c r="A20" s="5" t="s">
        <v>14</v>
      </c>
      <c r="B20" s="7"/>
      <c r="C20" s="64"/>
    </row>
    <row r="21" spans="1:3" ht="14.25">
      <c r="A21" s="5" t="s">
        <v>15</v>
      </c>
      <c r="B21" s="7"/>
      <c r="C21" s="64"/>
    </row>
    <row r="22" spans="1:3" s="1" customFormat="1" ht="14.25">
      <c r="A22" s="6" t="s">
        <v>16</v>
      </c>
      <c r="B22" s="7"/>
      <c r="C22" s="64"/>
    </row>
    <row r="23" spans="1:3" ht="14.25">
      <c r="A23" s="6" t="s">
        <v>17</v>
      </c>
      <c r="B23" s="7"/>
      <c r="C23" s="64"/>
    </row>
    <row r="24" spans="1:3" s="1" customFormat="1" ht="14.25">
      <c r="A24" s="6" t="s">
        <v>18</v>
      </c>
      <c r="B24" s="7"/>
      <c r="C24" s="64"/>
    </row>
    <row r="25" spans="1:3" ht="14.25">
      <c r="A25" s="5" t="s">
        <v>19</v>
      </c>
      <c r="B25" s="7"/>
      <c r="C25" s="70"/>
    </row>
    <row r="26" spans="1:3" ht="14.25">
      <c r="A26" s="5" t="s">
        <v>20</v>
      </c>
      <c r="B26" s="7"/>
      <c r="C26" s="64"/>
    </row>
    <row r="27" spans="1:3" s="67" customFormat="1" ht="14.25">
      <c r="A27" s="98" t="s">
        <v>21</v>
      </c>
      <c r="B27" s="48">
        <f>SUM(B3:B26)</f>
        <v>0</v>
      </c>
      <c r="C27" s="48">
        <f>SUM(C3:C26)</f>
        <v>0</v>
      </c>
    </row>
    <row r="28" spans="1:3" s="67" customFormat="1" ht="14.25">
      <c r="A28" s="67" t="s">
        <v>242</v>
      </c>
      <c r="B28" s="99" t="s">
        <v>245</v>
      </c>
      <c r="C28" s="68"/>
    </row>
    <row r="29" spans="1:3" s="67" customFormat="1" ht="14.25">
      <c r="A29" s="67" t="s">
        <v>246</v>
      </c>
      <c r="B29" s="99" t="s">
        <v>250</v>
      </c>
      <c r="C29" s="68"/>
    </row>
    <row r="31" ht="14.25">
      <c r="A31" s="67" t="s">
        <v>300</v>
      </c>
    </row>
    <row r="32" spans="1:2" ht="14.25">
      <c r="A32" s="2" t="s">
        <v>302</v>
      </c>
      <c r="B32" s="2" t="s">
        <v>303</v>
      </c>
    </row>
    <row r="33" spans="1:3" ht="185.25" customHeight="1">
      <c r="A33" s="265" t="s">
        <v>304</v>
      </c>
      <c r="B33" s="276" t="s">
        <v>323</v>
      </c>
      <c r="C33" s="276"/>
    </row>
  </sheetData>
  <sheetProtection/>
  <mergeCells count="1">
    <mergeCell ref="B33:C33"/>
  </mergeCells>
  <printOptions/>
  <pageMargins left="0.75" right="0.75" top="1" bottom="1" header="0.5" footer="0.5"/>
  <pageSetup fitToHeight="1" fitToWidth="1" horizontalDpi="600" verticalDpi="600" orientation="portrait" r:id="rId1"/>
  <headerFooter alignWithMargins="0">
    <oddHeader xml:space="preserve">&amp;C </oddHeader>
  </headerFooter>
</worksheet>
</file>

<file path=xl/worksheets/sheet11.xml><?xml version="1.0" encoding="utf-8"?>
<worksheet xmlns="http://schemas.openxmlformats.org/spreadsheetml/2006/main" xmlns:r="http://schemas.openxmlformats.org/officeDocument/2006/relationships">
  <dimension ref="A1:L32"/>
  <sheetViews>
    <sheetView zoomScale="90" zoomScaleNormal="90" zoomScalePageLayoutView="0" workbookViewId="0" topLeftCell="A1">
      <selection activeCell="A32" sqref="A32"/>
    </sheetView>
  </sheetViews>
  <sheetFormatPr defaultColWidth="9.140625" defaultRowHeight="12.75"/>
  <cols>
    <col min="1" max="1" width="29.00390625" style="2" customWidth="1"/>
    <col min="2" max="2" width="21.8515625" style="45" customWidth="1"/>
    <col min="3" max="3" width="18.8515625" style="2" customWidth="1"/>
    <col min="4" max="16384" width="9.140625" style="2" customWidth="1"/>
  </cols>
  <sheetData>
    <row r="1" spans="1:3" ht="36.75" customHeight="1">
      <c r="A1" s="49" t="s">
        <v>113</v>
      </c>
      <c r="B1" s="61" t="s">
        <v>92</v>
      </c>
      <c r="C1" s="148" t="s">
        <v>0</v>
      </c>
    </row>
    <row r="2" spans="1:3" s="42" customFormat="1" ht="53.25" customHeight="1">
      <c r="A2" s="44" t="s">
        <v>0</v>
      </c>
      <c r="B2" s="46" t="s">
        <v>107</v>
      </c>
      <c r="C2" s="154" t="s">
        <v>263</v>
      </c>
    </row>
    <row r="3" spans="1:3" ht="14.25">
      <c r="A3" s="6" t="s">
        <v>1</v>
      </c>
      <c r="B3" s="47"/>
      <c r="C3" s="47"/>
    </row>
    <row r="4" spans="1:3" ht="14.25">
      <c r="A4" s="5" t="s">
        <v>23</v>
      </c>
      <c r="B4" s="47"/>
      <c r="C4" s="47"/>
    </row>
    <row r="5" spans="1:3" ht="14.25">
      <c r="A5" s="5" t="s">
        <v>2</v>
      </c>
      <c r="B5" s="47"/>
      <c r="C5" s="47"/>
    </row>
    <row r="6" spans="1:3" ht="14.25">
      <c r="A6" s="6" t="s">
        <v>3</v>
      </c>
      <c r="B6" s="47"/>
      <c r="C6" s="47"/>
    </row>
    <row r="7" spans="1:3" ht="14.25">
      <c r="A7" s="5" t="s">
        <v>25</v>
      </c>
      <c r="B7" s="47"/>
      <c r="C7" s="47"/>
    </row>
    <row r="8" spans="1:3" ht="14.25">
      <c r="A8" s="5" t="s">
        <v>4</v>
      </c>
      <c r="B8" s="47"/>
      <c r="C8" s="47"/>
    </row>
    <row r="9" spans="1:3" ht="14.25">
      <c r="A9" s="5" t="s">
        <v>5</v>
      </c>
      <c r="B9" s="47"/>
      <c r="C9" s="47"/>
    </row>
    <row r="10" spans="1:3" ht="14.25">
      <c r="A10" s="5" t="s">
        <v>6</v>
      </c>
      <c r="B10" s="47"/>
      <c r="C10" s="47"/>
    </row>
    <row r="11" spans="1:3" ht="14.25">
      <c r="A11" s="6" t="s">
        <v>7</v>
      </c>
      <c r="B11" s="47"/>
      <c r="C11" s="47"/>
    </row>
    <row r="12" spans="1:3" ht="14.25">
      <c r="A12" s="5" t="s">
        <v>8</v>
      </c>
      <c r="B12" s="47"/>
      <c r="C12" s="47"/>
    </row>
    <row r="13" spans="1:3" ht="14.25">
      <c r="A13" s="6" t="s">
        <v>24</v>
      </c>
      <c r="B13" s="85"/>
      <c r="C13" s="85"/>
    </row>
    <row r="14" spans="1:3" ht="14.25">
      <c r="A14" s="5" t="s">
        <v>26</v>
      </c>
      <c r="B14" s="47"/>
      <c r="C14" s="47"/>
    </row>
    <row r="15" spans="1:3" ht="14.25">
      <c r="A15" s="5" t="s">
        <v>9</v>
      </c>
      <c r="B15" s="64"/>
      <c r="C15" s="64"/>
    </row>
    <row r="16" spans="1:3" ht="14.25">
      <c r="A16" s="6" t="s">
        <v>10</v>
      </c>
      <c r="B16" s="19"/>
      <c r="C16" s="19"/>
    </row>
    <row r="17" spans="1:3" ht="14.25">
      <c r="A17" s="6" t="s">
        <v>11</v>
      </c>
      <c r="B17" s="47"/>
      <c r="C17" s="47"/>
    </row>
    <row r="18" spans="1:3" ht="14.25">
      <c r="A18" s="5" t="s">
        <v>12</v>
      </c>
      <c r="B18" s="47"/>
      <c r="C18" s="47"/>
    </row>
    <row r="19" spans="1:3" ht="14.25">
      <c r="A19" s="5" t="s">
        <v>13</v>
      </c>
      <c r="B19" s="47"/>
      <c r="C19" s="47"/>
    </row>
    <row r="20" spans="1:3" ht="14.25">
      <c r="A20" s="5" t="s">
        <v>14</v>
      </c>
      <c r="B20" s="47"/>
      <c r="C20" s="47"/>
    </row>
    <row r="21" spans="1:3" ht="14.25">
      <c r="A21" s="5" t="s">
        <v>15</v>
      </c>
      <c r="B21" s="47"/>
      <c r="C21" s="47"/>
    </row>
    <row r="22" spans="1:3" ht="14.25">
      <c r="A22" s="6" t="s">
        <v>16</v>
      </c>
      <c r="B22" s="47"/>
      <c r="C22" s="47"/>
    </row>
    <row r="23" spans="1:3" ht="14.25">
      <c r="A23" s="6" t="s">
        <v>17</v>
      </c>
      <c r="B23" s="47"/>
      <c r="C23" s="47"/>
    </row>
    <row r="24" spans="1:3" ht="14.25">
      <c r="A24" s="6" t="s">
        <v>18</v>
      </c>
      <c r="B24" s="47"/>
      <c r="C24" s="47"/>
    </row>
    <row r="25" spans="1:12" ht="14.25">
      <c r="A25" s="5" t="s">
        <v>19</v>
      </c>
      <c r="B25" s="47"/>
      <c r="C25" s="47"/>
      <c r="L25" s="2" t="s">
        <v>22</v>
      </c>
    </row>
    <row r="26" spans="1:3" ht="16.5" customHeight="1">
      <c r="A26" s="5" t="s">
        <v>20</v>
      </c>
      <c r="B26" s="47"/>
      <c r="C26" s="47"/>
    </row>
    <row r="27" spans="1:3" s="67" customFormat="1" ht="14.25">
      <c r="A27" s="98" t="s">
        <v>21</v>
      </c>
      <c r="B27" s="48">
        <f>SUM(B3:B26)</f>
        <v>0</v>
      </c>
      <c r="C27" s="48">
        <f>SUM(C3:C26)</f>
        <v>0</v>
      </c>
    </row>
    <row r="28" spans="1:2" s="67" customFormat="1" ht="14.25">
      <c r="A28" s="67" t="s">
        <v>242</v>
      </c>
      <c r="B28" s="99" t="s">
        <v>244</v>
      </c>
    </row>
    <row r="29" spans="1:2" s="67" customFormat="1" ht="14.25">
      <c r="A29" s="67" t="s">
        <v>246</v>
      </c>
      <c r="B29" s="99" t="s">
        <v>250</v>
      </c>
    </row>
    <row r="32" ht="14.25">
      <c r="A32" s="67" t="s">
        <v>300</v>
      </c>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D34"/>
  <sheetViews>
    <sheetView zoomScale="80" zoomScaleNormal="80" zoomScalePageLayoutView="0" workbookViewId="0" topLeftCell="A1">
      <selection activeCell="A38" sqref="A38"/>
    </sheetView>
  </sheetViews>
  <sheetFormatPr defaultColWidth="9.140625" defaultRowHeight="12.75"/>
  <cols>
    <col min="1" max="1" width="29.00390625" style="2" customWidth="1"/>
    <col min="2" max="2" width="19.28125" style="2" customWidth="1"/>
    <col min="3" max="3" width="17.28125" style="2" customWidth="1"/>
    <col min="4" max="4" width="16.421875" style="2" customWidth="1"/>
    <col min="5" max="16384" width="9.140625" style="2" customWidth="1"/>
  </cols>
  <sheetData>
    <row r="1" spans="1:4" ht="31.5" customHeight="1">
      <c r="A1" s="218" t="s">
        <v>87</v>
      </c>
      <c r="B1" s="170" t="s">
        <v>92</v>
      </c>
      <c r="C1" s="40" t="s">
        <v>0</v>
      </c>
      <c r="D1" s="40" t="s">
        <v>0</v>
      </c>
    </row>
    <row r="2" spans="1:4" ht="32.25" customHeight="1">
      <c r="A2" s="102" t="s">
        <v>0</v>
      </c>
      <c r="B2" s="102" t="s">
        <v>107</v>
      </c>
      <c r="C2" s="154" t="s">
        <v>190</v>
      </c>
      <c r="D2" s="154" t="s">
        <v>191</v>
      </c>
    </row>
    <row r="3" spans="1:4" s="1" customFormat="1" ht="14.25">
      <c r="A3" s="3" t="s">
        <v>1</v>
      </c>
      <c r="B3" s="7"/>
      <c r="C3" s="73"/>
      <c r="D3" s="73"/>
    </row>
    <row r="4" spans="1:4" ht="14.25">
      <c r="A4" s="4" t="s">
        <v>23</v>
      </c>
      <c r="B4" s="7"/>
      <c r="C4" s="74"/>
      <c r="D4" s="74"/>
    </row>
    <row r="5" spans="1:4" ht="14.25">
      <c r="A5" s="4" t="s">
        <v>2</v>
      </c>
      <c r="B5" s="7"/>
      <c r="C5" s="74"/>
      <c r="D5" s="74"/>
    </row>
    <row r="6" spans="1:4" ht="14.25">
      <c r="A6" s="3" t="s">
        <v>3</v>
      </c>
      <c r="B6" s="7"/>
      <c r="C6" s="74"/>
      <c r="D6" s="74"/>
    </row>
    <row r="7" spans="1:4" ht="14.25">
      <c r="A7" s="4" t="s">
        <v>25</v>
      </c>
      <c r="B7" s="7"/>
      <c r="C7" s="74"/>
      <c r="D7" s="74"/>
    </row>
    <row r="8" spans="1:4" ht="14.25">
      <c r="A8" s="4" t="s">
        <v>4</v>
      </c>
      <c r="B8" s="7"/>
      <c r="C8" s="74"/>
      <c r="D8" s="74"/>
    </row>
    <row r="9" spans="1:4" ht="14.25">
      <c r="A9" s="4" t="s">
        <v>5</v>
      </c>
      <c r="B9" s="7"/>
      <c r="C9" s="74"/>
      <c r="D9" s="74"/>
    </row>
    <row r="10" spans="1:4" ht="14.25">
      <c r="A10" s="4" t="s">
        <v>6</v>
      </c>
      <c r="B10" s="7"/>
      <c r="C10" s="74"/>
      <c r="D10" s="74"/>
    </row>
    <row r="11" spans="1:4" ht="14.25">
      <c r="A11" s="3" t="s">
        <v>7</v>
      </c>
      <c r="B11" s="7"/>
      <c r="C11" s="74"/>
      <c r="D11" s="74"/>
    </row>
    <row r="12" spans="1:4" ht="14.25">
      <c r="A12" s="4" t="s">
        <v>8</v>
      </c>
      <c r="B12" s="7"/>
      <c r="C12" s="74"/>
      <c r="D12" s="74"/>
    </row>
    <row r="13" spans="1:4" s="1" customFormat="1" ht="14.25">
      <c r="A13" s="3" t="s">
        <v>24</v>
      </c>
      <c r="B13" s="7"/>
      <c r="C13" s="73"/>
      <c r="D13" s="73"/>
    </row>
    <row r="14" spans="1:4" ht="14.25">
      <c r="A14" s="4" t="s">
        <v>26</v>
      </c>
      <c r="B14" s="7"/>
      <c r="C14" s="74"/>
      <c r="D14" s="74"/>
    </row>
    <row r="15" spans="1:4" ht="14.25">
      <c r="A15" s="4" t="s">
        <v>9</v>
      </c>
      <c r="B15" s="156"/>
      <c r="C15" s="74"/>
      <c r="D15" s="74"/>
    </row>
    <row r="16" spans="1:4" ht="14.25">
      <c r="A16" s="3" t="s">
        <v>10</v>
      </c>
      <c r="B16" s="7"/>
      <c r="C16" s="74"/>
      <c r="D16" s="74"/>
    </row>
    <row r="17" spans="1:4" ht="14.25">
      <c r="A17" s="3" t="s">
        <v>11</v>
      </c>
      <c r="B17" s="7"/>
      <c r="C17" s="74"/>
      <c r="D17" s="74"/>
    </row>
    <row r="18" spans="1:4" ht="14.25">
      <c r="A18" s="4" t="s">
        <v>12</v>
      </c>
      <c r="B18" s="7"/>
      <c r="C18" s="74"/>
      <c r="D18" s="74"/>
    </row>
    <row r="19" spans="1:4" ht="14.25">
      <c r="A19" s="4" t="s">
        <v>13</v>
      </c>
      <c r="B19" s="7"/>
      <c r="C19" s="74"/>
      <c r="D19" s="74"/>
    </row>
    <row r="20" spans="1:4" ht="14.25">
      <c r="A20" s="4" t="s">
        <v>14</v>
      </c>
      <c r="B20" s="7"/>
      <c r="C20" s="74"/>
      <c r="D20" s="74"/>
    </row>
    <row r="21" spans="1:4" ht="14.25">
      <c r="A21" s="4" t="s">
        <v>15</v>
      </c>
      <c r="B21" s="7"/>
      <c r="C21" s="74"/>
      <c r="D21" s="74"/>
    </row>
    <row r="22" spans="1:4" s="1" customFormat="1" ht="14.25">
      <c r="A22" s="3" t="s">
        <v>16</v>
      </c>
      <c r="B22" s="7"/>
      <c r="C22" s="73"/>
      <c r="D22" s="73"/>
    </row>
    <row r="23" spans="1:4" ht="14.25">
      <c r="A23" s="3" t="s">
        <v>17</v>
      </c>
      <c r="B23" s="7"/>
      <c r="C23" s="74"/>
      <c r="D23" s="74"/>
    </row>
    <row r="24" spans="1:4" s="1" customFormat="1" ht="14.25">
      <c r="A24" s="3" t="s">
        <v>18</v>
      </c>
      <c r="B24" s="7"/>
      <c r="C24" s="73"/>
      <c r="D24" s="73"/>
    </row>
    <row r="25" spans="1:4" ht="14.25">
      <c r="A25" s="4" t="s">
        <v>19</v>
      </c>
      <c r="B25" s="7"/>
      <c r="C25" s="74"/>
      <c r="D25" s="74"/>
    </row>
    <row r="26" spans="1:4" ht="14.25">
      <c r="A26" s="4" t="s">
        <v>20</v>
      </c>
      <c r="B26" s="7"/>
      <c r="C26" s="74"/>
      <c r="D26" s="74"/>
    </row>
    <row r="27" spans="1:4" s="67" customFormat="1" ht="14.25">
      <c r="A27" s="102" t="s">
        <v>21</v>
      </c>
      <c r="B27" s="85">
        <f>SUM(B3:B26)</f>
        <v>0</v>
      </c>
      <c r="C27" s="85">
        <f>SUM(C3:C26)</f>
        <v>0</v>
      </c>
      <c r="D27" s="85">
        <f>SUM(D3:D26)</f>
        <v>0</v>
      </c>
    </row>
    <row r="28" spans="1:2" s="67" customFormat="1" ht="14.25">
      <c r="A28" s="67" t="s">
        <v>242</v>
      </c>
      <c r="B28" s="99" t="s">
        <v>244</v>
      </c>
    </row>
    <row r="29" spans="1:2" s="67" customFormat="1" ht="14.25">
      <c r="A29" s="67" t="s">
        <v>246</v>
      </c>
      <c r="B29" s="99" t="s">
        <v>250</v>
      </c>
    </row>
    <row r="32" ht="14.25">
      <c r="A32" s="67" t="s">
        <v>300</v>
      </c>
    </row>
    <row r="33" spans="1:2" ht="14.25">
      <c r="A33" s="2" t="s">
        <v>302</v>
      </c>
      <c r="B33" s="2" t="s">
        <v>303</v>
      </c>
    </row>
    <row r="34" spans="1:2" ht="14.25">
      <c r="A34" s="2" t="s">
        <v>304</v>
      </c>
      <c r="B34" s="2" t="s">
        <v>306</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C31"/>
  <sheetViews>
    <sheetView zoomScale="80" zoomScaleNormal="80" zoomScalePageLayoutView="0" workbookViewId="0" topLeftCell="A1">
      <selection activeCell="A31" sqref="A31"/>
    </sheetView>
  </sheetViews>
  <sheetFormatPr defaultColWidth="9.140625" defaultRowHeight="12.75"/>
  <cols>
    <col min="1" max="1" width="29.00390625" style="0" customWidth="1"/>
    <col min="2" max="2" width="19.140625" style="0" customWidth="1"/>
    <col min="3" max="3" width="17.7109375" style="0" customWidth="1"/>
  </cols>
  <sheetData>
    <row r="1" spans="1:3" s="22" customFormat="1" ht="28.5" customHeight="1">
      <c r="A1" s="102" t="s">
        <v>112</v>
      </c>
      <c r="B1" s="221" t="s">
        <v>92</v>
      </c>
      <c r="C1" s="222" t="s">
        <v>91</v>
      </c>
    </row>
    <row r="2" spans="1:3" s="53" customFormat="1" ht="42.75" customHeight="1">
      <c r="A2" s="102" t="s">
        <v>0</v>
      </c>
      <c r="B2" s="102" t="s">
        <v>107</v>
      </c>
      <c r="C2" s="155" t="s">
        <v>90</v>
      </c>
    </row>
    <row r="3" spans="1:3" ht="14.25">
      <c r="A3" s="3" t="s">
        <v>1</v>
      </c>
      <c r="B3" s="70" t="s">
        <v>82</v>
      </c>
      <c r="C3" s="70" t="s">
        <v>82</v>
      </c>
    </row>
    <row r="4" spans="1:3" ht="14.25">
      <c r="A4" s="4" t="s">
        <v>23</v>
      </c>
      <c r="B4" s="70" t="s">
        <v>82</v>
      </c>
      <c r="C4" s="70" t="s">
        <v>82</v>
      </c>
    </row>
    <row r="5" spans="1:3" ht="14.25">
      <c r="A5" s="4" t="s">
        <v>2</v>
      </c>
      <c r="B5" s="70" t="s">
        <v>82</v>
      </c>
      <c r="C5" s="70" t="s">
        <v>82</v>
      </c>
    </row>
    <row r="6" spans="1:3" ht="14.25">
      <c r="A6" s="3" t="s">
        <v>3</v>
      </c>
      <c r="B6" s="70" t="s">
        <v>82</v>
      </c>
      <c r="C6" s="70" t="s">
        <v>82</v>
      </c>
    </row>
    <row r="7" spans="1:3" ht="14.25">
      <c r="A7" s="4" t="s">
        <v>25</v>
      </c>
      <c r="B7" s="70" t="s">
        <v>82</v>
      </c>
      <c r="C7" s="70" t="s">
        <v>82</v>
      </c>
    </row>
    <row r="8" spans="1:3" ht="14.25">
      <c r="A8" s="4" t="s">
        <v>4</v>
      </c>
      <c r="B8" s="70" t="s">
        <v>82</v>
      </c>
      <c r="C8" s="70" t="s">
        <v>82</v>
      </c>
    </row>
    <row r="9" spans="1:3" ht="14.25">
      <c r="A9" s="4" t="s">
        <v>5</v>
      </c>
      <c r="B9" s="70" t="s">
        <v>82</v>
      </c>
      <c r="C9" s="70" t="s">
        <v>82</v>
      </c>
    </row>
    <row r="10" spans="1:3" ht="14.25">
      <c r="A10" s="4" t="s">
        <v>6</v>
      </c>
      <c r="B10" s="70" t="s">
        <v>82</v>
      </c>
      <c r="C10" s="70" t="s">
        <v>82</v>
      </c>
    </row>
    <row r="11" spans="1:3" ht="14.25">
      <c r="A11" s="3" t="s">
        <v>7</v>
      </c>
      <c r="B11" s="70" t="s">
        <v>82</v>
      </c>
      <c r="C11" s="70" t="s">
        <v>82</v>
      </c>
    </row>
    <row r="12" spans="1:3" ht="14.25">
      <c r="A12" s="4" t="s">
        <v>8</v>
      </c>
      <c r="B12" s="70" t="s">
        <v>82</v>
      </c>
      <c r="C12" s="70" t="s">
        <v>82</v>
      </c>
    </row>
    <row r="13" spans="1:3" ht="14.25">
      <c r="A13" s="3" t="s">
        <v>24</v>
      </c>
      <c r="B13" s="70" t="s">
        <v>82</v>
      </c>
      <c r="C13" s="70" t="s">
        <v>82</v>
      </c>
    </row>
    <row r="14" spans="1:3" ht="14.25">
      <c r="A14" s="4" t="s">
        <v>26</v>
      </c>
      <c r="B14" s="70" t="s">
        <v>82</v>
      </c>
      <c r="C14" s="70" t="s">
        <v>82</v>
      </c>
    </row>
    <row r="15" spans="1:3" ht="14.25">
      <c r="A15" s="4" t="s">
        <v>9</v>
      </c>
      <c r="B15" s="70" t="s">
        <v>82</v>
      </c>
      <c r="C15" s="70" t="s">
        <v>82</v>
      </c>
    </row>
    <row r="16" spans="1:3" ht="14.25">
      <c r="A16" s="3" t="s">
        <v>10</v>
      </c>
      <c r="B16" s="70" t="s">
        <v>82</v>
      </c>
      <c r="C16" s="70" t="s">
        <v>82</v>
      </c>
    </row>
    <row r="17" spans="1:3" ht="14.25">
      <c r="A17" s="3" t="s">
        <v>11</v>
      </c>
      <c r="B17" s="70" t="s">
        <v>82</v>
      </c>
      <c r="C17" s="70" t="s">
        <v>82</v>
      </c>
    </row>
    <row r="18" spans="1:3" ht="14.25">
      <c r="A18" s="4" t="s">
        <v>12</v>
      </c>
      <c r="B18" s="70" t="s">
        <v>82</v>
      </c>
      <c r="C18" s="70" t="s">
        <v>82</v>
      </c>
    </row>
    <row r="19" spans="1:3" ht="14.25">
      <c r="A19" s="4" t="s">
        <v>13</v>
      </c>
      <c r="B19" s="70" t="s">
        <v>82</v>
      </c>
      <c r="C19" s="70" t="s">
        <v>82</v>
      </c>
    </row>
    <row r="20" spans="1:3" ht="14.25">
      <c r="A20" s="4" t="s">
        <v>14</v>
      </c>
      <c r="B20" s="70" t="s">
        <v>82</v>
      </c>
      <c r="C20" s="70" t="s">
        <v>82</v>
      </c>
    </row>
    <row r="21" spans="1:3" ht="14.25">
      <c r="A21" s="4" t="s">
        <v>15</v>
      </c>
      <c r="B21" s="70" t="s">
        <v>82</v>
      </c>
      <c r="C21" s="70" t="s">
        <v>82</v>
      </c>
    </row>
    <row r="22" spans="1:3" ht="14.25">
      <c r="A22" s="3" t="s">
        <v>16</v>
      </c>
      <c r="B22" s="70" t="s">
        <v>82</v>
      </c>
      <c r="C22" s="70" t="s">
        <v>82</v>
      </c>
    </row>
    <row r="23" spans="1:3" ht="14.25">
      <c r="A23" s="3" t="s">
        <v>17</v>
      </c>
      <c r="B23" s="70" t="s">
        <v>82</v>
      </c>
      <c r="C23" s="70" t="s">
        <v>82</v>
      </c>
    </row>
    <row r="24" spans="1:3" ht="14.25">
      <c r="A24" s="3" t="s">
        <v>18</v>
      </c>
      <c r="B24" s="70" t="s">
        <v>82</v>
      </c>
      <c r="C24" s="70" t="s">
        <v>82</v>
      </c>
    </row>
    <row r="25" spans="1:3" ht="14.25">
      <c r="A25" s="4" t="s">
        <v>19</v>
      </c>
      <c r="B25" s="70" t="s">
        <v>82</v>
      </c>
      <c r="C25" s="70" t="s">
        <v>82</v>
      </c>
    </row>
    <row r="26" spans="1:3" ht="14.25">
      <c r="A26" s="4" t="s">
        <v>20</v>
      </c>
      <c r="B26" s="70" t="s">
        <v>82</v>
      </c>
      <c r="C26" s="70" t="s">
        <v>82</v>
      </c>
    </row>
    <row r="27" spans="1:3" s="22" customFormat="1" ht="14.25">
      <c r="A27" s="102" t="s">
        <v>21</v>
      </c>
      <c r="B27" s="220" t="s">
        <v>82</v>
      </c>
      <c r="C27" s="220"/>
    </row>
    <row r="28" spans="1:2" s="22" customFormat="1" ht="14.25">
      <c r="A28" s="67" t="s">
        <v>242</v>
      </c>
      <c r="B28" s="99" t="s">
        <v>247</v>
      </c>
    </row>
    <row r="29" spans="1:2" s="22" customFormat="1" ht="14.25">
      <c r="A29" s="67" t="s">
        <v>246</v>
      </c>
      <c r="B29" s="99" t="s">
        <v>281</v>
      </c>
    </row>
    <row r="31" ht="14.25">
      <c r="A31" s="67" t="s">
        <v>300</v>
      </c>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E31"/>
  <sheetViews>
    <sheetView zoomScale="80" zoomScaleNormal="80" zoomScalePageLayoutView="0" workbookViewId="0" topLeftCell="A1">
      <selection activeCell="A31" sqref="A31"/>
    </sheetView>
  </sheetViews>
  <sheetFormatPr defaultColWidth="9.140625" defaultRowHeight="12.75"/>
  <cols>
    <col min="1" max="1" width="29.00390625" style="2" customWidth="1"/>
    <col min="2" max="2" width="18.7109375" style="2" customWidth="1"/>
    <col min="3" max="3" width="16.57421875" style="2" customWidth="1"/>
    <col min="4" max="4" width="18.57421875" style="2" customWidth="1"/>
    <col min="5" max="5" width="16.57421875" style="2" customWidth="1"/>
    <col min="6" max="16384" width="9.140625" style="2" customWidth="1"/>
  </cols>
  <sheetData>
    <row r="1" spans="1:5" ht="35.25" customHeight="1">
      <c r="A1" s="223" t="s">
        <v>29</v>
      </c>
      <c r="B1" s="187" t="s">
        <v>92</v>
      </c>
      <c r="C1" s="40" t="s">
        <v>0</v>
      </c>
      <c r="D1" s="40" t="s">
        <v>0</v>
      </c>
      <c r="E1" s="40" t="s">
        <v>0</v>
      </c>
    </row>
    <row r="2" spans="1:5" ht="57">
      <c r="A2" s="224" t="s">
        <v>0</v>
      </c>
      <c r="B2" s="69" t="s">
        <v>108</v>
      </c>
      <c r="C2" s="155" t="s">
        <v>34</v>
      </c>
      <c r="D2" s="155" t="s">
        <v>35</v>
      </c>
      <c r="E2" s="155" t="s">
        <v>109</v>
      </c>
    </row>
    <row r="3" spans="1:5" s="1" customFormat="1" ht="14.25">
      <c r="A3" s="3" t="s">
        <v>1</v>
      </c>
      <c r="B3" s="41"/>
      <c r="C3" s="41"/>
      <c r="D3" s="41"/>
      <c r="E3" s="41"/>
    </row>
    <row r="4" spans="1:5" ht="14.25">
      <c r="A4" s="4" t="s">
        <v>23</v>
      </c>
      <c r="B4" s="41"/>
      <c r="C4" s="41"/>
      <c r="D4" s="8"/>
      <c r="E4" s="8"/>
    </row>
    <row r="5" spans="1:5" ht="14.25">
      <c r="A5" s="4" t="s">
        <v>2</v>
      </c>
      <c r="B5" s="41"/>
      <c r="C5" s="41"/>
      <c r="D5" s="8"/>
      <c r="E5" s="8"/>
    </row>
    <row r="6" spans="1:5" ht="14.25">
      <c r="A6" s="3" t="s">
        <v>3</v>
      </c>
      <c r="B6" s="41"/>
      <c r="C6" s="41"/>
      <c r="D6" s="8"/>
      <c r="E6" s="8"/>
    </row>
    <row r="7" spans="1:5" ht="14.25">
      <c r="A7" s="4" t="s">
        <v>25</v>
      </c>
      <c r="B7" s="41"/>
      <c r="C7" s="41"/>
      <c r="D7" s="8"/>
      <c r="E7" s="8"/>
    </row>
    <row r="8" spans="1:5" ht="14.25">
      <c r="A8" s="4" t="s">
        <v>4</v>
      </c>
      <c r="B8" s="41"/>
      <c r="C8" s="41"/>
      <c r="D8" s="8"/>
      <c r="E8" s="8"/>
    </row>
    <row r="9" spans="1:5" ht="14.25">
      <c r="A9" s="4" t="s">
        <v>5</v>
      </c>
      <c r="B9" s="41"/>
      <c r="C9" s="41"/>
      <c r="D9" s="8"/>
      <c r="E9" s="8"/>
    </row>
    <row r="10" spans="1:5" ht="14.25">
      <c r="A10" s="4" t="s">
        <v>6</v>
      </c>
      <c r="B10" s="41"/>
      <c r="C10" s="41"/>
      <c r="D10" s="8"/>
      <c r="E10" s="8"/>
    </row>
    <row r="11" spans="1:5" ht="14.25">
      <c r="A11" s="3" t="s">
        <v>7</v>
      </c>
      <c r="B11" s="41"/>
      <c r="C11" s="7"/>
      <c r="D11" s="7"/>
      <c r="E11" s="8"/>
    </row>
    <row r="12" spans="1:5" ht="14.25">
      <c r="A12" s="4" t="s">
        <v>8</v>
      </c>
      <c r="B12" s="41"/>
      <c r="C12" s="8"/>
      <c r="D12" s="8"/>
      <c r="E12" s="21"/>
    </row>
    <row r="13" spans="1:5" s="1" customFormat="1" ht="14.25">
      <c r="A13" s="3" t="s">
        <v>24</v>
      </c>
      <c r="B13" s="41"/>
      <c r="C13" s="8"/>
      <c r="D13" s="8"/>
      <c r="E13" s="8"/>
    </row>
    <row r="14" spans="1:5" ht="14.25">
      <c r="A14" s="4" t="s">
        <v>26</v>
      </c>
      <c r="B14" s="41"/>
      <c r="C14" s="8"/>
      <c r="D14" s="7"/>
      <c r="E14" s="8"/>
    </row>
    <row r="15" spans="1:5" ht="14.25">
      <c r="A15" s="4" t="s">
        <v>9</v>
      </c>
      <c r="B15" s="41"/>
      <c r="C15" s="8"/>
      <c r="D15" s="7"/>
      <c r="E15" s="8"/>
    </row>
    <row r="16" spans="1:5" ht="14.25">
      <c r="A16" s="3" t="s">
        <v>10</v>
      </c>
      <c r="B16" s="41"/>
      <c r="C16" s="8"/>
      <c r="D16" s="7"/>
      <c r="E16" s="8"/>
    </row>
    <row r="17" spans="1:5" s="1" customFormat="1" ht="14.25">
      <c r="A17" s="3" t="s">
        <v>11</v>
      </c>
      <c r="B17" s="182"/>
      <c r="C17" s="8"/>
      <c r="D17" s="8"/>
      <c r="E17" s="8"/>
    </row>
    <row r="18" spans="1:5" ht="14.25">
      <c r="A18" s="4" t="s">
        <v>12</v>
      </c>
      <c r="B18" s="41"/>
      <c r="C18" s="7"/>
      <c r="D18" s="7"/>
      <c r="E18" s="8"/>
    </row>
    <row r="19" spans="1:5" ht="14.25">
      <c r="A19" s="4" t="s">
        <v>13</v>
      </c>
      <c r="B19" s="41"/>
      <c r="C19" s="7"/>
      <c r="D19" s="7"/>
      <c r="E19" s="8"/>
    </row>
    <row r="20" spans="1:5" ht="14.25">
      <c r="A20" s="4" t="s">
        <v>14</v>
      </c>
      <c r="B20" s="41"/>
      <c r="C20" s="7"/>
      <c r="D20" s="7"/>
      <c r="E20" s="8"/>
    </row>
    <row r="21" spans="1:5" ht="14.25">
      <c r="A21" s="4" t="s">
        <v>15</v>
      </c>
      <c r="B21" s="41"/>
      <c r="C21" s="7"/>
      <c r="D21" s="7"/>
      <c r="E21" s="8"/>
    </row>
    <row r="22" spans="1:5" s="1" customFormat="1" ht="14.25">
      <c r="A22" s="3" t="s">
        <v>16</v>
      </c>
      <c r="B22" s="41"/>
      <c r="C22" s="7"/>
      <c r="D22" s="7"/>
      <c r="E22" s="8"/>
    </row>
    <row r="23" spans="1:5" ht="14.25">
      <c r="A23" s="3" t="s">
        <v>17</v>
      </c>
      <c r="B23" s="41"/>
      <c r="C23" s="7"/>
      <c r="D23" s="7"/>
      <c r="E23" s="8"/>
    </row>
    <row r="24" spans="1:5" s="1" customFormat="1" ht="14.25">
      <c r="A24" s="3" t="s">
        <v>18</v>
      </c>
      <c r="B24" s="41"/>
      <c r="C24" s="8"/>
      <c r="D24" s="8"/>
      <c r="E24" s="8"/>
    </row>
    <row r="25" spans="1:5" ht="14.25">
      <c r="A25" s="4" t="s">
        <v>19</v>
      </c>
      <c r="B25" s="41"/>
      <c r="C25" s="7"/>
      <c r="D25" s="7"/>
      <c r="E25" s="8"/>
    </row>
    <row r="26" spans="1:5" ht="14.25">
      <c r="A26" s="4" t="s">
        <v>20</v>
      </c>
      <c r="B26" s="41"/>
      <c r="C26" s="7"/>
      <c r="D26" s="7"/>
      <c r="E26" s="8"/>
    </row>
    <row r="27" spans="1:5" s="67" customFormat="1" ht="14.25">
      <c r="A27" s="102" t="s">
        <v>21</v>
      </c>
      <c r="B27" s="188"/>
      <c r="C27" s="110">
        <f>SUM(C3:C26)</f>
        <v>0</v>
      </c>
      <c r="D27" s="110">
        <f>SUM(D3:D26)</f>
        <v>0</v>
      </c>
      <c r="E27" s="110">
        <f>SUM(E3:E26)</f>
        <v>0</v>
      </c>
    </row>
    <row r="28" spans="1:2" s="67" customFormat="1" ht="14.25">
      <c r="A28" s="67" t="s">
        <v>242</v>
      </c>
      <c r="B28" s="99" t="s">
        <v>248</v>
      </c>
    </row>
    <row r="29" spans="1:2" s="67" customFormat="1" ht="14.25">
      <c r="A29" s="67" t="s">
        <v>246</v>
      </c>
      <c r="B29" s="99" t="s">
        <v>250</v>
      </c>
    </row>
    <row r="31" ht="14.25">
      <c r="A31" s="67" t="s">
        <v>300</v>
      </c>
    </row>
  </sheetData>
  <sheetProtection/>
  <printOptions/>
  <pageMargins left="0.75" right="0.75" top="1" bottom="1" header="0.5" footer="0.5"/>
  <pageSetup fitToHeight="1" fitToWidth="1" horizontalDpi="600" verticalDpi="600" orientation="portrait" scale="78" r:id="rId1"/>
  <headerFooter alignWithMargins="0">
    <oddHeader xml:space="preserve">&amp;L </oddHeader>
  </headerFooter>
</worksheet>
</file>

<file path=xl/worksheets/sheet15.xml><?xml version="1.0" encoding="utf-8"?>
<worksheet xmlns="http://schemas.openxmlformats.org/spreadsheetml/2006/main" xmlns:r="http://schemas.openxmlformats.org/officeDocument/2006/relationships">
  <dimension ref="A1:BB46"/>
  <sheetViews>
    <sheetView zoomScalePageLayoutView="0" workbookViewId="0" topLeftCell="A7">
      <pane xSplit="1" topLeftCell="B1" activePane="topRight" state="frozen"/>
      <selection pane="topLeft" activeCell="A1" sqref="A1"/>
      <selection pane="topRight" activeCell="H37" sqref="H37"/>
    </sheetView>
  </sheetViews>
  <sheetFormatPr defaultColWidth="9.140625" defaultRowHeight="12.75"/>
  <cols>
    <col min="1" max="1" width="29.00390625" style="17" customWidth="1"/>
    <col min="2" max="2" width="19.140625" style="17" customWidth="1"/>
    <col min="3" max="9" width="18.57421875" style="24" customWidth="1"/>
    <col min="10" max="10" width="18.421875" style="24" customWidth="1"/>
    <col min="11" max="11" width="10.7109375" style="24" customWidth="1"/>
    <col min="12" max="29" width="17.421875" style="24" customWidth="1"/>
    <col min="30" max="30" width="16.57421875" style="24" customWidth="1"/>
    <col min="31" max="31" width="14.8515625" style="24" customWidth="1"/>
    <col min="32" max="32" width="18.140625" style="24" customWidth="1"/>
    <col min="33" max="33" width="18.7109375" style="24" customWidth="1"/>
    <col min="34" max="34" width="16.8515625" style="24" customWidth="1"/>
    <col min="35" max="36" width="14.8515625" style="24" customWidth="1"/>
    <col min="37" max="37" width="9.8515625" style="24" customWidth="1"/>
    <col min="38" max="38" width="19.140625" style="24" customWidth="1"/>
    <col min="39" max="39" width="16.7109375" style="24" customWidth="1"/>
    <col min="40" max="40" width="14.8515625" style="24" customWidth="1"/>
    <col min="41" max="41" width="8.57421875" style="24" customWidth="1"/>
    <col min="42" max="42" width="16.8515625" style="24" customWidth="1"/>
    <col min="43" max="43" width="18.00390625" style="24" customWidth="1"/>
    <col min="44" max="44" width="17.8515625" style="24" customWidth="1"/>
    <col min="45" max="45" width="14.8515625" style="24" customWidth="1"/>
    <col min="46" max="46" width="9.8515625" style="24" customWidth="1"/>
    <col min="47" max="47" width="16.421875" style="24" customWidth="1"/>
    <col min="48" max="48" width="16.7109375" style="24" customWidth="1"/>
    <col min="49" max="49" width="16.57421875" style="24" customWidth="1"/>
    <col min="50" max="50" width="10.421875" style="24" customWidth="1"/>
    <col min="51" max="51" width="9.00390625" style="24" customWidth="1"/>
    <col min="52" max="52" width="16.57421875" style="24" customWidth="1"/>
    <col min="53" max="53" width="14.8515625" style="24" customWidth="1"/>
    <col min="54" max="54" width="12.8515625" style="24" customWidth="1"/>
    <col min="55" max="16384" width="9.140625" style="17" customWidth="1"/>
  </cols>
  <sheetData>
    <row r="1" spans="1:54" ht="40.5" customHeight="1">
      <c r="A1" s="102" t="s">
        <v>85</v>
      </c>
      <c r="B1" s="221" t="s">
        <v>92</v>
      </c>
      <c r="C1" s="225" t="s">
        <v>0</v>
      </c>
      <c r="D1" s="225" t="s">
        <v>0</v>
      </c>
      <c r="E1" s="225" t="s">
        <v>0</v>
      </c>
      <c r="F1" s="225" t="s">
        <v>0</v>
      </c>
      <c r="G1" s="225" t="s">
        <v>91</v>
      </c>
      <c r="H1" s="225" t="s">
        <v>0</v>
      </c>
      <c r="I1" s="225" t="s">
        <v>0</v>
      </c>
      <c r="J1" s="225" t="s">
        <v>0</v>
      </c>
      <c r="K1" s="225" t="s">
        <v>91</v>
      </c>
      <c r="L1" s="225" t="s">
        <v>0</v>
      </c>
      <c r="M1" s="225" t="s">
        <v>0</v>
      </c>
      <c r="N1" s="225" t="s">
        <v>91</v>
      </c>
      <c r="O1" s="225" t="s">
        <v>0</v>
      </c>
      <c r="P1" s="225" t="s">
        <v>0</v>
      </c>
      <c r="Q1" s="225" t="s">
        <v>91</v>
      </c>
      <c r="R1" s="225" t="s">
        <v>91</v>
      </c>
      <c r="S1" s="225" t="s">
        <v>0</v>
      </c>
      <c r="T1" s="225" t="s">
        <v>0</v>
      </c>
      <c r="U1" s="225" t="s">
        <v>0</v>
      </c>
      <c r="V1" s="225" t="s">
        <v>0</v>
      </c>
      <c r="W1" s="225" t="s">
        <v>0</v>
      </c>
      <c r="X1" s="225" t="s">
        <v>0</v>
      </c>
      <c r="Y1" s="225" t="s">
        <v>0</v>
      </c>
      <c r="Z1" s="225" t="s">
        <v>0</v>
      </c>
      <c r="AA1" s="225" t="s">
        <v>0</v>
      </c>
      <c r="AB1" s="225" t="s">
        <v>0</v>
      </c>
      <c r="AC1" s="225" t="s">
        <v>0</v>
      </c>
      <c r="AD1" s="225" t="s">
        <v>0</v>
      </c>
      <c r="AE1" s="225" t="s">
        <v>0</v>
      </c>
      <c r="AF1" s="225" t="s">
        <v>0</v>
      </c>
      <c r="AG1" s="225" t="s">
        <v>0</v>
      </c>
      <c r="AH1" s="225" t="s">
        <v>0</v>
      </c>
      <c r="AI1" s="225" t="s">
        <v>0</v>
      </c>
      <c r="AJ1" s="225" t="s">
        <v>0</v>
      </c>
      <c r="AK1" s="225" t="s">
        <v>0</v>
      </c>
      <c r="AL1" s="225" t="s">
        <v>0</v>
      </c>
      <c r="AM1" s="225" t="s">
        <v>0</v>
      </c>
      <c r="AN1" s="225" t="s">
        <v>0</v>
      </c>
      <c r="AO1" s="225" t="s">
        <v>91</v>
      </c>
      <c r="AP1" s="225" t="s">
        <v>0</v>
      </c>
      <c r="AQ1" s="225" t="s">
        <v>0</v>
      </c>
      <c r="AR1" s="225" t="s">
        <v>0</v>
      </c>
      <c r="AS1" s="225" t="s">
        <v>0</v>
      </c>
      <c r="AT1" s="225" t="s">
        <v>0</v>
      </c>
      <c r="AU1" s="225" t="s">
        <v>0</v>
      </c>
      <c r="AV1" s="225" t="s">
        <v>0</v>
      </c>
      <c r="AW1" s="225" t="s">
        <v>0</v>
      </c>
      <c r="AX1" s="225" t="s">
        <v>91</v>
      </c>
      <c r="AY1" s="225" t="s">
        <v>91</v>
      </c>
      <c r="AZ1" s="225" t="s">
        <v>0</v>
      </c>
      <c r="BA1" s="225" t="s">
        <v>0</v>
      </c>
      <c r="BB1" s="225" t="s">
        <v>91</v>
      </c>
    </row>
    <row r="2" spans="1:54" s="16" customFormat="1" ht="70.5" customHeight="1">
      <c r="A2" s="102" t="s">
        <v>0</v>
      </c>
      <c r="B2" s="102" t="s">
        <v>107</v>
      </c>
      <c r="C2" s="155" t="s">
        <v>42</v>
      </c>
      <c r="D2" s="155" t="s">
        <v>43</v>
      </c>
      <c r="E2" s="155" t="s">
        <v>44</v>
      </c>
      <c r="F2" s="155" t="s">
        <v>45</v>
      </c>
      <c r="G2" s="155" t="s">
        <v>93</v>
      </c>
      <c r="H2" s="155" t="s">
        <v>46</v>
      </c>
      <c r="I2" s="155" t="s">
        <v>47</v>
      </c>
      <c r="J2" s="155" t="s">
        <v>48</v>
      </c>
      <c r="K2" s="155" t="s">
        <v>94</v>
      </c>
      <c r="L2" s="155" t="s">
        <v>49</v>
      </c>
      <c r="M2" s="155" t="s">
        <v>50</v>
      </c>
      <c r="N2" s="155" t="s">
        <v>95</v>
      </c>
      <c r="O2" s="155" t="s">
        <v>51</v>
      </c>
      <c r="P2" s="155" t="s">
        <v>52</v>
      </c>
      <c r="Q2" s="155" t="s">
        <v>96</v>
      </c>
      <c r="R2" s="155" t="s">
        <v>97</v>
      </c>
      <c r="S2" s="155" t="s">
        <v>53</v>
      </c>
      <c r="T2" s="155" t="s">
        <v>54</v>
      </c>
      <c r="U2" s="155" t="s">
        <v>55</v>
      </c>
      <c r="V2" s="155" t="s">
        <v>56</v>
      </c>
      <c r="W2" s="155" t="s">
        <v>57</v>
      </c>
      <c r="X2" s="155" t="s">
        <v>58</v>
      </c>
      <c r="Y2" s="155" t="s">
        <v>270</v>
      </c>
      <c r="Z2" s="155" t="s">
        <v>59</v>
      </c>
      <c r="AA2" s="155" t="s">
        <v>83</v>
      </c>
      <c r="AB2" s="155" t="s">
        <v>84</v>
      </c>
      <c r="AC2" s="155" t="s">
        <v>60</v>
      </c>
      <c r="AD2" s="155" t="s">
        <v>61</v>
      </c>
      <c r="AE2" s="155" t="s">
        <v>62</v>
      </c>
      <c r="AF2" s="155" t="s">
        <v>63</v>
      </c>
      <c r="AG2" s="155" t="s">
        <v>64</v>
      </c>
      <c r="AH2" s="155" t="s">
        <v>65</v>
      </c>
      <c r="AI2" s="155" t="s">
        <v>66</v>
      </c>
      <c r="AJ2" s="155" t="s">
        <v>67</v>
      </c>
      <c r="AK2" s="155" t="s">
        <v>68</v>
      </c>
      <c r="AL2" s="155" t="s">
        <v>69</v>
      </c>
      <c r="AM2" s="155" t="s">
        <v>70</v>
      </c>
      <c r="AN2" s="155" t="s">
        <v>71</v>
      </c>
      <c r="AO2" s="155" t="s">
        <v>98</v>
      </c>
      <c r="AP2" s="155" t="s">
        <v>72</v>
      </c>
      <c r="AQ2" s="155" t="s">
        <v>73</v>
      </c>
      <c r="AR2" s="155" t="s">
        <v>74</v>
      </c>
      <c r="AS2" s="155" t="s">
        <v>75</v>
      </c>
      <c r="AT2" s="155" t="s">
        <v>76</v>
      </c>
      <c r="AU2" s="155" t="s">
        <v>77</v>
      </c>
      <c r="AV2" s="155" t="s">
        <v>78</v>
      </c>
      <c r="AW2" s="155" t="s">
        <v>79</v>
      </c>
      <c r="AX2" s="155" t="s">
        <v>99</v>
      </c>
      <c r="AY2" s="155" t="s">
        <v>100</v>
      </c>
      <c r="AZ2" s="155" t="s">
        <v>80</v>
      </c>
      <c r="BA2" s="155" t="s">
        <v>81</v>
      </c>
      <c r="BB2" s="155" t="s">
        <v>101</v>
      </c>
    </row>
    <row r="3" spans="1:54" s="1" customFormat="1" ht="14.25">
      <c r="A3" s="3" t="s">
        <v>1</v>
      </c>
      <c r="B3" s="47"/>
      <c r="C3" s="64"/>
      <c r="D3" s="64"/>
      <c r="E3" s="64"/>
      <c r="F3" s="64"/>
      <c r="G3" s="64" t="s">
        <v>82</v>
      </c>
      <c r="H3" s="64"/>
      <c r="I3" s="64"/>
      <c r="J3" s="64"/>
      <c r="K3" s="64" t="s">
        <v>82</v>
      </c>
      <c r="L3" s="64"/>
      <c r="M3" s="64"/>
      <c r="N3" s="64" t="s">
        <v>82</v>
      </c>
      <c r="O3" s="64"/>
      <c r="P3" s="64"/>
      <c r="Q3" s="64" t="s">
        <v>82</v>
      </c>
      <c r="R3" s="64" t="s">
        <v>82</v>
      </c>
      <c r="S3" s="64"/>
      <c r="T3" s="64"/>
      <c r="U3" s="64"/>
      <c r="V3" s="64"/>
      <c r="W3" s="64"/>
      <c r="X3" s="64"/>
      <c r="Y3" s="64"/>
      <c r="Z3" s="64"/>
      <c r="AA3" s="64"/>
      <c r="AB3" s="64"/>
      <c r="AC3" s="64"/>
      <c r="AD3" s="64"/>
      <c r="AE3" s="64"/>
      <c r="AF3" s="64"/>
      <c r="AG3" s="64"/>
      <c r="AH3" s="64"/>
      <c r="AI3" s="64"/>
      <c r="AJ3" s="64"/>
      <c r="AK3" s="64"/>
      <c r="AL3" s="64"/>
      <c r="AM3" s="64"/>
      <c r="AN3" s="64"/>
      <c r="AO3" s="64" t="s">
        <v>82</v>
      </c>
      <c r="AP3" s="64"/>
      <c r="AQ3" s="64"/>
      <c r="AR3" s="64"/>
      <c r="AS3" s="64"/>
      <c r="AT3" s="64"/>
      <c r="AU3" s="64"/>
      <c r="AV3" s="64"/>
      <c r="AW3" s="64"/>
      <c r="AX3" s="64" t="s">
        <v>82</v>
      </c>
      <c r="AY3" s="64" t="s">
        <v>82</v>
      </c>
      <c r="AZ3" s="64"/>
      <c r="BA3" s="64"/>
      <c r="BB3" s="64" t="s">
        <v>82</v>
      </c>
    </row>
    <row r="4" spans="1:54" s="2" customFormat="1" ht="14.25">
      <c r="A4" s="4" t="s">
        <v>23</v>
      </c>
      <c r="B4" s="47"/>
      <c r="C4" s="70"/>
      <c r="D4" s="70"/>
      <c r="E4" s="70"/>
      <c r="F4" s="70"/>
      <c r="G4" s="70" t="s">
        <v>82</v>
      </c>
      <c r="H4" s="70"/>
      <c r="I4" s="70"/>
      <c r="J4" s="70"/>
      <c r="K4" s="64" t="s">
        <v>82</v>
      </c>
      <c r="L4" s="70"/>
      <c r="M4" s="70"/>
      <c r="N4" s="70" t="s">
        <v>82</v>
      </c>
      <c r="O4" s="70"/>
      <c r="P4" s="70"/>
      <c r="Q4" s="64" t="s">
        <v>82</v>
      </c>
      <c r="R4" s="64" t="s">
        <v>82</v>
      </c>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t="s">
        <v>82</v>
      </c>
      <c r="AY4" s="70" t="s">
        <v>82</v>
      </c>
      <c r="AZ4" s="70"/>
      <c r="BA4" s="70"/>
      <c r="BB4" s="64" t="s">
        <v>82</v>
      </c>
    </row>
    <row r="5" spans="1:54" s="2" customFormat="1" ht="14.25">
      <c r="A5" s="4" t="s">
        <v>2</v>
      </c>
      <c r="B5" s="47"/>
      <c r="C5" s="70"/>
      <c r="D5" s="70"/>
      <c r="E5" s="70"/>
      <c r="F5" s="70"/>
      <c r="G5" s="70" t="s">
        <v>82</v>
      </c>
      <c r="H5" s="70"/>
      <c r="I5" s="70"/>
      <c r="J5" s="70"/>
      <c r="K5" s="64" t="s">
        <v>82</v>
      </c>
      <c r="L5" s="70"/>
      <c r="M5" s="70"/>
      <c r="N5" s="70" t="s">
        <v>82</v>
      </c>
      <c r="O5" s="70"/>
      <c r="P5" s="70"/>
      <c r="Q5" s="64" t="s">
        <v>82</v>
      </c>
      <c r="R5" s="64" t="s">
        <v>82</v>
      </c>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t="s">
        <v>82</v>
      </c>
      <c r="AY5" s="70" t="s">
        <v>82</v>
      </c>
      <c r="AZ5" s="70"/>
      <c r="BA5" s="70"/>
      <c r="BB5" s="64" t="s">
        <v>82</v>
      </c>
    </row>
    <row r="6" spans="1:54" s="2" customFormat="1" ht="14.25">
      <c r="A6" s="3" t="s">
        <v>3</v>
      </c>
      <c r="B6" s="47"/>
      <c r="C6" s="70"/>
      <c r="D6" s="70"/>
      <c r="E6" s="70"/>
      <c r="F6" s="70"/>
      <c r="G6" s="70" t="s">
        <v>82</v>
      </c>
      <c r="H6" s="70"/>
      <c r="I6" s="70"/>
      <c r="J6" s="70"/>
      <c r="K6" s="64" t="s">
        <v>82</v>
      </c>
      <c r="L6" s="70"/>
      <c r="M6" s="70"/>
      <c r="N6" s="70" t="s">
        <v>82</v>
      </c>
      <c r="O6" s="70"/>
      <c r="P6" s="70"/>
      <c r="Q6" s="64" t="s">
        <v>82</v>
      </c>
      <c r="R6" s="64" t="s">
        <v>82</v>
      </c>
      <c r="S6" s="70"/>
      <c r="T6" s="70"/>
      <c r="U6" s="70"/>
      <c r="V6" s="70"/>
      <c r="W6" s="70"/>
      <c r="X6" s="70"/>
      <c r="Y6" s="70"/>
      <c r="Z6" s="70"/>
      <c r="AA6" s="70"/>
      <c r="AB6" s="70"/>
      <c r="AC6" s="70"/>
      <c r="AD6" s="70"/>
      <c r="AE6" s="70"/>
      <c r="AF6" s="70"/>
      <c r="AG6" s="70"/>
      <c r="AH6" s="70"/>
      <c r="AI6" s="70"/>
      <c r="AJ6" s="70"/>
      <c r="AK6" s="70"/>
      <c r="AL6" s="70"/>
      <c r="AM6" s="70"/>
      <c r="AN6" s="70"/>
      <c r="AO6" s="70" t="s">
        <v>82</v>
      </c>
      <c r="AP6" s="70"/>
      <c r="AQ6" s="70"/>
      <c r="AR6" s="70"/>
      <c r="AS6" s="70"/>
      <c r="AT6" s="70"/>
      <c r="AU6" s="70"/>
      <c r="AV6" s="70"/>
      <c r="AW6" s="70"/>
      <c r="AX6" s="70" t="s">
        <v>82</v>
      </c>
      <c r="AY6" s="70" t="s">
        <v>82</v>
      </c>
      <c r="AZ6" s="70"/>
      <c r="BA6" s="70"/>
      <c r="BB6" s="64" t="s">
        <v>82</v>
      </c>
    </row>
    <row r="7" spans="1:54" s="2" customFormat="1" ht="14.25">
      <c r="A7" s="4" t="s">
        <v>25</v>
      </c>
      <c r="B7" s="47"/>
      <c r="C7" s="70"/>
      <c r="D7" s="70"/>
      <c r="E7" s="70"/>
      <c r="F7" s="70"/>
      <c r="G7" s="70" t="s">
        <v>82</v>
      </c>
      <c r="H7" s="70"/>
      <c r="I7" s="70"/>
      <c r="J7" s="70"/>
      <c r="K7" s="64" t="s">
        <v>82</v>
      </c>
      <c r="L7" s="70"/>
      <c r="M7" s="70"/>
      <c r="N7" s="70" t="s">
        <v>82</v>
      </c>
      <c r="O7" s="70"/>
      <c r="P7" s="70"/>
      <c r="Q7" s="64" t="s">
        <v>82</v>
      </c>
      <c r="R7" s="64" t="s">
        <v>82</v>
      </c>
      <c r="S7" s="64"/>
      <c r="T7" s="70"/>
      <c r="U7" s="70"/>
      <c r="V7" s="70"/>
      <c r="W7" s="70"/>
      <c r="X7" s="70"/>
      <c r="Y7" s="70"/>
      <c r="Z7" s="70"/>
      <c r="AA7" s="70"/>
      <c r="AB7" s="70"/>
      <c r="AC7" s="70"/>
      <c r="AD7" s="70"/>
      <c r="AE7" s="70"/>
      <c r="AF7" s="70"/>
      <c r="AG7" s="70"/>
      <c r="AH7" s="70"/>
      <c r="AI7" s="70"/>
      <c r="AJ7" s="70"/>
      <c r="AK7" s="70"/>
      <c r="AL7" s="70"/>
      <c r="AM7" s="70"/>
      <c r="AN7" s="70"/>
      <c r="AO7" s="70" t="s">
        <v>82</v>
      </c>
      <c r="AP7" s="70"/>
      <c r="AQ7" s="70"/>
      <c r="AR7" s="70"/>
      <c r="AS7" s="70"/>
      <c r="AT7" s="70"/>
      <c r="AU7" s="70"/>
      <c r="AV7" s="70"/>
      <c r="AW7" s="70"/>
      <c r="AX7" s="70" t="s">
        <v>82</v>
      </c>
      <c r="AY7" s="70" t="s">
        <v>82</v>
      </c>
      <c r="AZ7" s="70"/>
      <c r="BA7" s="70"/>
      <c r="BB7" s="64" t="s">
        <v>82</v>
      </c>
    </row>
    <row r="8" spans="1:54" s="2" customFormat="1" ht="14.25">
      <c r="A8" s="4" t="s">
        <v>4</v>
      </c>
      <c r="B8" s="19"/>
      <c r="C8" s="70"/>
      <c r="D8" s="70"/>
      <c r="E8" s="70"/>
      <c r="F8" s="70"/>
      <c r="G8" s="70" t="s">
        <v>82</v>
      </c>
      <c r="H8" s="70"/>
      <c r="I8" s="70"/>
      <c r="J8" s="70"/>
      <c r="K8" s="64" t="s">
        <v>82</v>
      </c>
      <c r="L8" s="70"/>
      <c r="M8" s="70"/>
      <c r="N8" s="70"/>
      <c r="O8" s="70"/>
      <c r="P8" s="70"/>
      <c r="Q8" s="64" t="s">
        <v>82</v>
      </c>
      <c r="R8" s="64" t="s">
        <v>82</v>
      </c>
      <c r="S8" s="64"/>
      <c r="T8" s="70"/>
      <c r="U8" s="70"/>
      <c r="V8" s="70"/>
      <c r="W8" s="70"/>
      <c r="X8" s="70"/>
      <c r="Y8" s="70"/>
      <c r="Z8" s="70"/>
      <c r="AA8" s="70"/>
      <c r="AB8" s="70"/>
      <c r="AC8" s="70"/>
      <c r="AD8" s="70"/>
      <c r="AE8" s="70"/>
      <c r="AF8" s="70"/>
      <c r="AG8" s="70"/>
      <c r="AH8" s="70"/>
      <c r="AI8" s="70"/>
      <c r="AJ8" s="70"/>
      <c r="AK8" s="70"/>
      <c r="AL8" s="70"/>
      <c r="AM8" s="70"/>
      <c r="AN8" s="70"/>
      <c r="AO8" s="70" t="s">
        <v>82</v>
      </c>
      <c r="AP8" s="70"/>
      <c r="AQ8" s="70"/>
      <c r="AR8" s="70"/>
      <c r="AS8" s="70"/>
      <c r="AT8" s="70"/>
      <c r="AU8" s="70"/>
      <c r="AV8" s="70"/>
      <c r="AW8" s="70"/>
      <c r="AX8" s="70" t="s">
        <v>82</v>
      </c>
      <c r="AY8" s="70" t="s">
        <v>82</v>
      </c>
      <c r="AZ8" s="70"/>
      <c r="BA8" s="70"/>
      <c r="BB8" s="64" t="s">
        <v>82</v>
      </c>
    </row>
    <row r="9" spans="1:54" s="2" customFormat="1" ht="14.25">
      <c r="A9" s="4" t="s">
        <v>5</v>
      </c>
      <c r="B9" s="47"/>
      <c r="C9" s="70"/>
      <c r="D9" s="70"/>
      <c r="E9" s="70"/>
      <c r="F9" s="70"/>
      <c r="G9" s="70" t="s">
        <v>82</v>
      </c>
      <c r="H9" s="70"/>
      <c r="I9" s="70"/>
      <c r="J9" s="70"/>
      <c r="K9" s="64" t="s">
        <v>82</v>
      </c>
      <c r="L9" s="70"/>
      <c r="M9" s="70"/>
      <c r="N9" s="70" t="s">
        <v>82</v>
      </c>
      <c r="O9" s="70"/>
      <c r="P9" s="70"/>
      <c r="Q9" s="64" t="s">
        <v>82</v>
      </c>
      <c r="R9" s="64" t="s">
        <v>82</v>
      </c>
      <c r="S9" s="70"/>
      <c r="T9" s="70"/>
      <c r="U9" s="70"/>
      <c r="V9" s="70"/>
      <c r="W9" s="70"/>
      <c r="X9" s="70"/>
      <c r="Y9" s="70"/>
      <c r="Z9" s="70"/>
      <c r="AA9" s="70"/>
      <c r="AB9" s="70"/>
      <c r="AC9" s="70"/>
      <c r="AD9" s="70"/>
      <c r="AE9" s="70"/>
      <c r="AF9" s="70"/>
      <c r="AG9" s="70"/>
      <c r="AH9" s="70"/>
      <c r="AI9" s="70"/>
      <c r="AJ9" s="70"/>
      <c r="AK9" s="70"/>
      <c r="AL9" s="70"/>
      <c r="AM9" s="70"/>
      <c r="AN9" s="70"/>
      <c r="AO9" s="70" t="s">
        <v>82</v>
      </c>
      <c r="AP9" s="70"/>
      <c r="AQ9" s="70"/>
      <c r="AR9" s="70"/>
      <c r="AS9" s="70"/>
      <c r="AT9" s="70"/>
      <c r="AU9" s="70"/>
      <c r="AV9" s="70"/>
      <c r="AW9" s="70"/>
      <c r="AX9" s="70" t="s">
        <v>82</v>
      </c>
      <c r="AY9" s="70" t="s">
        <v>82</v>
      </c>
      <c r="AZ9" s="70"/>
      <c r="BA9" s="70"/>
      <c r="BB9" s="64" t="s">
        <v>82</v>
      </c>
    </row>
    <row r="10" spans="1:54" s="2" customFormat="1" ht="14.25">
      <c r="A10" s="4" t="s">
        <v>6</v>
      </c>
      <c r="B10" s="19"/>
      <c r="C10" s="70"/>
      <c r="D10" s="70"/>
      <c r="E10" s="70"/>
      <c r="F10" s="70"/>
      <c r="G10" s="70" t="s">
        <v>82</v>
      </c>
      <c r="H10" s="70"/>
      <c r="I10" s="70"/>
      <c r="J10" s="70"/>
      <c r="K10" s="64" t="s">
        <v>82</v>
      </c>
      <c r="L10" s="70"/>
      <c r="M10" s="70"/>
      <c r="N10" s="70"/>
      <c r="O10" s="70"/>
      <c r="P10" s="70"/>
      <c r="Q10" s="64" t="s">
        <v>82</v>
      </c>
      <c r="R10" s="64" t="s">
        <v>82</v>
      </c>
      <c r="S10" s="70"/>
      <c r="T10" s="70"/>
      <c r="U10" s="70"/>
      <c r="V10" s="70"/>
      <c r="W10" s="70"/>
      <c r="X10" s="70"/>
      <c r="Y10" s="70"/>
      <c r="Z10" s="70"/>
      <c r="AA10" s="70"/>
      <c r="AB10" s="70"/>
      <c r="AC10" s="70"/>
      <c r="AD10" s="70"/>
      <c r="AE10" s="70"/>
      <c r="AF10" s="70"/>
      <c r="AG10" s="70"/>
      <c r="AH10" s="70"/>
      <c r="AI10" s="70"/>
      <c r="AJ10" s="70"/>
      <c r="AK10" s="70"/>
      <c r="AL10" s="70"/>
      <c r="AM10" s="70"/>
      <c r="AN10" s="70"/>
      <c r="AO10" s="70" t="s">
        <v>82</v>
      </c>
      <c r="AP10" s="70"/>
      <c r="AQ10" s="70"/>
      <c r="AR10" s="70"/>
      <c r="AS10" s="70"/>
      <c r="AT10" s="70"/>
      <c r="AU10" s="70"/>
      <c r="AV10" s="70"/>
      <c r="AW10" s="70"/>
      <c r="AX10" s="70"/>
      <c r="AY10" s="70"/>
      <c r="AZ10" s="70"/>
      <c r="BA10" s="70"/>
      <c r="BB10" s="64" t="s">
        <v>82</v>
      </c>
    </row>
    <row r="11" spans="1:54" s="2" customFormat="1" ht="14.25">
      <c r="A11" s="3" t="s">
        <v>7</v>
      </c>
      <c r="B11" s="19"/>
      <c r="C11" s="70"/>
      <c r="D11" s="70"/>
      <c r="E11" s="70"/>
      <c r="F11" s="70"/>
      <c r="G11" s="70" t="s">
        <v>82</v>
      </c>
      <c r="H11" s="70"/>
      <c r="I11" s="70"/>
      <c r="J11" s="70"/>
      <c r="K11" s="64" t="s">
        <v>82</v>
      </c>
      <c r="L11" s="70"/>
      <c r="M11" s="70"/>
      <c r="N11" s="70"/>
      <c r="O11" s="70"/>
      <c r="P11" s="70"/>
      <c r="Q11" s="64" t="s">
        <v>82</v>
      </c>
      <c r="R11" s="64" t="s">
        <v>82</v>
      </c>
      <c r="S11" s="64"/>
      <c r="T11" s="70"/>
      <c r="U11" s="70"/>
      <c r="V11" s="70"/>
      <c r="W11" s="70"/>
      <c r="X11" s="70"/>
      <c r="Y11" s="70"/>
      <c r="Z11" s="70"/>
      <c r="AA11" s="70"/>
      <c r="AB11" s="70"/>
      <c r="AC11" s="70"/>
      <c r="AD11" s="70"/>
      <c r="AE11" s="70"/>
      <c r="AF11" s="70"/>
      <c r="AG11" s="70"/>
      <c r="AH11" s="70"/>
      <c r="AI11" s="70"/>
      <c r="AJ11" s="70"/>
      <c r="AK11" s="70"/>
      <c r="AL11" s="70"/>
      <c r="AM11" s="70"/>
      <c r="AN11" s="70"/>
      <c r="AO11" s="70" t="s">
        <v>82</v>
      </c>
      <c r="AP11" s="70"/>
      <c r="AQ11" s="70"/>
      <c r="AR11" s="70"/>
      <c r="AS11" s="70"/>
      <c r="AT11" s="70"/>
      <c r="AU11" s="70"/>
      <c r="AV11" s="70"/>
      <c r="AW11" s="70"/>
      <c r="AX11" s="70" t="s">
        <v>82</v>
      </c>
      <c r="AY11" s="70" t="s">
        <v>82</v>
      </c>
      <c r="AZ11" s="70"/>
      <c r="BA11" s="70"/>
      <c r="BB11" s="64" t="s">
        <v>82</v>
      </c>
    </row>
    <row r="12" spans="1:54" s="2" customFormat="1" ht="14.25">
      <c r="A12" s="4" t="s">
        <v>8</v>
      </c>
      <c r="B12" s="19"/>
      <c r="C12" s="70"/>
      <c r="D12" s="70"/>
      <c r="E12" s="70"/>
      <c r="F12" s="70"/>
      <c r="G12" s="70" t="s">
        <v>82</v>
      </c>
      <c r="H12" s="70"/>
      <c r="I12" s="70"/>
      <c r="J12" s="70"/>
      <c r="K12" s="64" t="s">
        <v>82</v>
      </c>
      <c r="L12" s="70"/>
      <c r="M12" s="70"/>
      <c r="N12" s="70" t="s">
        <v>82</v>
      </c>
      <c r="O12" s="70"/>
      <c r="P12" s="70"/>
      <c r="Q12" s="64" t="s">
        <v>82</v>
      </c>
      <c r="R12" s="64" t="s">
        <v>82</v>
      </c>
      <c r="S12" s="70"/>
      <c r="T12" s="70"/>
      <c r="U12" s="70"/>
      <c r="V12" s="70"/>
      <c r="W12" s="70"/>
      <c r="X12" s="70"/>
      <c r="Y12" s="70"/>
      <c r="Z12" s="70"/>
      <c r="AA12" s="70"/>
      <c r="AB12" s="70"/>
      <c r="AC12" s="70"/>
      <c r="AD12" s="70"/>
      <c r="AE12" s="70"/>
      <c r="AF12" s="70"/>
      <c r="AG12" s="70"/>
      <c r="AH12" s="70"/>
      <c r="AI12" s="70"/>
      <c r="AJ12" s="70"/>
      <c r="AK12" s="70"/>
      <c r="AL12" s="70"/>
      <c r="AM12" s="70"/>
      <c r="AN12" s="70"/>
      <c r="AO12" s="70" t="s">
        <v>82</v>
      </c>
      <c r="AP12" s="70"/>
      <c r="AQ12" s="70"/>
      <c r="AR12" s="70"/>
      <c r="AS12" s="70"/>
      <c r="AT12" s="70"/>
      <c r="AU12" s="70"/>
      <c r="AV12" s="70"/>
      <c r="AW12" s="70"/>
      <c r="AX12" s="70" t="s">
        <v>82</v>
      </c>
      <c r="AY12" s="70" t="s">
        <v>82</v>
      </c>
      <c r="AZ12" s="70"/>
      <c r="BA12" s="70"/>
      <c r="BB12" s="64" t="s">
        <v>82</v>
      </c>
    </row>
    <row r="13" spans="1:54" s="2" customFormat="1" ht="14.25">
      <c r="A13" s="3" t="s">
        <v>24</v>
      </c>
      <c r="B13" s="47"/>
      <c r="C13" s="70"/>
      <c r="D13" s="70"/>
      <c r="E13" s="70"/>
      <c r="F13" s="70"/>
      <c r="G13" s="70" t="s">
        <v>82</v>
      </c>
      <c r="H13" s="70"/>
      <c r="I13" s="70"/>
      <c r="J13" s="70"/>
      <c r="K13" s="64" t="s">
        <v>82</v>
      </c>
      <c r="L13" s="70"/>
      <c r="M13" s="70"/>
      <c r="N13" s="70" t="s">
        <v>82</v>
      </c>
      <c r="O13" s="70"/>
      <c r="P13" s="70"/>
      <c r="Q13" s="64" t="s">
        <v>82</v>
      </c>
      <c r="R13" s="64" t="s">
        <v>82</v>
      </c>
      <c r="S13" s="70"/>
      <c r="T13" s="70"/>
      <c r="U13" s="70"/>
      <c r="V13" s="70"/>
      <c r="W13" s="70"/>
      <c r="X13" s="70"/>
      <c r="Y13" s="70"/>
      <c r="Z13" s="70"/>
      <c r="AA13" s="70"/>
      <c r="AB13" s="70"/>
      <c r="AC13" s="70"/>
      <c r="AD13" s="70"/>
      <c r="AE13" s="70"/>
      <c r="AF13" s="70"/>
      <c r="AG13" s="70"/>
      <c r="AH13" s="70"/>
      <c r="AI13" s="70"/>
      <c r="AJ13" s="70"/>
      <c r="AK13" s="70"/>
      <c r="AL13" s="70"/>
      <c r="AM13" s="70"/>
      <c r="AN13" s="70"/>
      <c r="AO13" s="70" t="s">
        <v>82</v>
      </c>
      <c r="AP13" s="70"/>
      <c r="AQ13" s="70"/>
      <c r="AR13" s="70"/>
      <c r="AS13" s="70"/>
      <c r="AT13" s="70"/>
      <c r="AU13" s="70"/>
      <c r="AV13" s="70"/>
      <c r="AW13" s="70"/>
      <c r="AX13" s="70" t="s">
        <v>82</v>
      </c>
      <c r="AY13" s="70" t="s">
        <v>82</v>
      </c>
      <c r="AZ13" s="70"/>
      <c r="BA13" s="70"/>
      <c r="BB13" s="64" t="s">
        <v>82</v>
      </c>
    </row>
    <row r="14" spans="1:54" s="2" customFormat="1" ht="14.25">
      <c r="A14" s="4" t="s">
        <v>26</v>
      </c>
      <c r="B14" s="47"/>
      <c r="C14" s="70"/>
      <c r="D14" s="70"/>
      <c r="E14" s="70"/>
      <c r="F14" s="70"/>
      <c r="G14" s="70" t="s">
        <v>82</v>
      </c>
      <c r="H14" s="70"/>
      <c r="I14" s="70"/>
      <c r="J14" s="70"/>
      <c r="K14" s="64" t="s">
        <v>82</v>
      </c>
      <c r="L14" s="70"/>
      <c r="M14" s="70"/>
      <c r="N14" s="70" t="s">
        <v>82</v>
      </c>
      <c r="O14" s="70"/>
      <c r="P14" s="70"/>
      <c r="Q14" s="64" t="s">
        <v>82</v>
      </c>
      <c r="R14" s="64" t="s">
        <v>82</v>
      </c>
      <c r="S14" s="70"/>
      <c r="T14" s="70"/>
      <c r="U14" s="70"/>
      <c r="V14" s="70"/>
      <c r="W14" s="70"/>
      <c r="X14" s="70"/>
      <c r="Y14" s="70"/>
      <c r="Z14" s="70"/>
      <c r="AA14" s="70"/>
      <c r="AB14" s="70"/>
      <c r="AC14" s="70"/>
      <c r="AD14" s="70"/>
      <c r="AE14" s="70"/>
      <c r="AF14" s="70"/>
      <c r="AG14" s="70"/>
      <c r="AH14" s="70"/>
      <c r="AI14" s="70"/>
      <c r="AJ14" s="70"/>
      <c r="AK14" s="70"/>
      <c r="AL14" s="70"/>
      <c r="AM14" s="70"/>
      <c r="AN14" s="70"/>
      <c r="AO14" s="70" t="s">
        <v>82</v>
      </c>
      <c r="AP14" s="70"/>
      <c r="AQ14" s="70"/>
      <c r="AR14" s="70"/>
      <c r="AS14" s="70"/>
      <c r="AT14" s="70"/>
      <c r="AU14" s="70"/>
      <c r="AV14" s="70"/>
      <c r="AW14" s="70"/>
      <c r="AX14" s="70" t="s">
        <v>82</v>
      </c>
      <c r="AY14" s="70" t="s">
        <v>82</v>
      </c>
      <c r="AZ14" s="70"/>
      <c r="BA14" s="70"/>
      <c r="BB14" s="64" t="s">
        <v>82</v>
      </c>
    </row>
    <row r="15" spans="1:54" s="2" customFormat="1" ht="14.25">
      <c r="A15" s="4" t="s">
        <v>9</v>
      </c>
      <c r="B15" s="47"/>
      <c r="C15" s="70"/>
      <c r="D15" s="70"/>
      <c r="E15" s="70"/>
      <c r="F15" s="70"/>
      <c r="G15" s="70"/>
      <c r="H15" s="70"/>
      <c r="I15" s="70"/>
      <c r="J15" s="70"/>
      <c r="K15" s="64"/>
      <c r="L15" s="70"/>
      <c r="M15" s="70"/>
      <c r="N15" s="70"/>
      <c r="O15" s="70"/>
      <c r="P15" s="70"/>
      <c r="Q15" s="64"/>
      <c r="R15" s="64"/>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64" t="s">
        <v>82</v>
      </c>
    </row>
    <row r="16" spans="1:54" s="2" customFormat="1" ht="14.25">
      <c r="A16" s="3" t="s">
        <v>10</v>
      </c>
      <c r="B16" s="19"/>
      <c r="C16" s="70"/>
      <c r="D16" s="70"/>
      <c r="E16" s="70"/>
      <c r="F16" s="70"/>
      <c r="G16" s="70" t="s">
        <v>82</v>
      </c>
      <c r="H16" s="70"/>
      <c r="I16" s="70"/>
      <c r="J16" s="70"/>
      <c r="K16" s="64" t="s">
        <v>82</v>
      </c>
      <c r="L16" s="70"/>
      <c r="M16" s="70"/>
      <c r="N16" s="70"/>
      <c r="O16" s="70"/>
      <c r="P16" s="70"/>
      <c r="Q16" s="64" t="s">
        <v>82</v>
      </c>
      <c r="R16" s="64" t="s">
        <v>82</v>
      </c>
      <c r="S16" s="64"/>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t="s">
        <v>82</v>
      </c>
      <c r="AY16" s="70" t="s">
        <v>82</v>
      </c>
      <c r="AZ16" s="70"/>
      <c r="BA16" s="70"/>
      <c r="BB16" s="64" t="s">
        <v>82</v>
      </c>
    </row>
    <row r="17" spans="1:54" s="2" customFormat="1" ht="14.25">
      <c r="A17" s="3" t="s">
        <v>11</v>
      </c>
      <c r="B17" s="47"/>
      <c r="C17" s="70"/>
      <c r="D17" s="70"/>
      <c r="E17" s="70"/>
      <c r="F17" s="70"/>
      <c r="G17" s="70" t="s">
        <v>82</v>
      </c>
      <c r="H17" s="70"/>
      <c r="I17" s="70"/>
      <c r="J17" s="70"/>
      <c r="K17" s="64" t="s">
        <v>82</v>
      </c>
      <c r="L17" s="70"/>
      <c r="M17" s="70"/>
      <c r="N17" s="70" t="s">
        <v>82</v>
      </c>
      <c r="O17" s="70"/>
      <c r="P17" s="70"/>
      <c r="Q17" s="64" t="s">
        <v>82</v>
      </c>
      <c r="R17" s="64" t="s">
        <v>82</v>
      </c>
      <c r="S17" s="70"/>
      <c r="T17" s="70"/>
      <c r="U17" s="70"/>
      <c r="V17" s="70"/>
      <c r="W17" s="70"/>
      <c r="X17" s="70"/>
      <c r="Y17" s="70"/>
      <c r="Z17" s="70"/>
      <c r="AA17" s="70"/>
      <c r="AB17" s="70"/>
      <c r="AC17" s="70"/>
      <c r="AD17" s="70"/>
      <c r="AE17" s="70"/>
      <c r="AF17" s="70"/>
      <c r="AG17" s="70"/>
      <c r="AH17" s="70"/>
      <c r="AI17" s="70"/>
      <c r="AJ17" s="70"/>
      <c r="AK17" s="70"/>
      <c r="AL17" s="70"/>
      <c r="AM17" s="70"/>
      <c r="AN17" s="70"/>
      <c r="AO17" s="70" t="s">
        <v>82</v>
      </c>
      <c r="AP17" s="70"/>
      <c r="AQ17" s="70"/>
      <c r="AR17" s="70"/>
      <c r="AS17" s="70"/>
      <c r="AT17" s="70"/>
      <c r="AU17" s="70"/>
      <c r="AV17" s="70"/>
      <c r="AW17" s="70"/>
      <c r="AX17" s="70" t="s">
        <v>82</v>
      </c>
      <c r="AY17" s="70" t="s">
        <v>82</v>
      </c>
      <c r="AZ17" s="70"/>
      <c r="BA17" s="70"/>
      <c r="BB17" s="64" t="s">
        <v>82</v>
      </c>
    </row>
    <row r="18" spans="1:54" s="2" customFormat="1" ht="14.25">
      <c r="A18" s="4" t="s">
        <v>12</v>
      </c>
      <c r="B18" s="47"/>
      <c r="C18" s="70"/>
      <c r="D18" s="70"/>
      <c r="E18" s="70"/>
      <c r="F18" s="70"/>
      <c r="G18" s="70" t="s">
        <v>82</v>
      </c>
      <c r="H18" s="70"/>
      <c r="I18" s="70"/>
      <c r="J18" s="70"/>
      <c r="K18" s="64" t="s">
        <v>82</v>
      </c>
      <c r="L18" s="70"/>
      <c r="M18" s="70"/>
      <c r="N18" s="70" t="s">
        <v>82</v>
      </c>
      <c r="O18" s="70"/>
      <c r="P18" s="70"/>
      <c r="Q18" s="64" t="s">
        <v>82</v>
      </c>
      <c r="R18" s="64" t="s">
        <v>82</v>
      </c>
      <c r="S18" s="64"/>
      <c r="T18" s="70"/>
      <c r="U18" s="70"/>
      <c r="V18" s="70"/>
      <c r="W18" s="70"/>
      <c r="X18" s="70"/>
      <c r="Y18" s="70"/>
      <c r="Z18" s="70"/>
      <c r="AA18" s="70"/>
      <c r="AB18" s="70"/>
      <c r="AC18" s="70"/>
      <c r="AD18" s="70"/>
      <c r="AE18" s="70"/>
      <c r="AF18" s="70"/>
      <c r="AG18" s="70"/>
      <c r="AH18" s="70"/>
      <c r="AI18" s="70"/>
      <c r="AJ18" s="70"/>
      <c r="AK18" s="70"/>
      <c r="AL18" s="70"/>
      <c r="AM18" s="70"/>
      <c r="AN18" s="70"/>
      <c r="AO18" s="70" t="s">
        <v>82</v>
      </c>
      <c r="AP18" s="70"/>
      <c r="AQ18" s="70"/>
      <c r="AR18" s="70"/>
      <c r="AS18" s="70"/>
      <c r="AT18" s="70"/>
      <c r="AU18" s="70"/>
      <c r="AV18" s="70"/>
      <c r="AW18" s="70"/>
      <c r="AX18" s="70" t="s">
        <v>82</v>
      </c>
      <c r="AY18" s="70" t="s">
        <v>82</v>
      </c>
      <c r="AZ18" s="70"/>
      <c r="BA18" s="70"/>
      <c r="BB18" s="64" t="s">
        <v>82</v>
      </c>
    </row>
    <row r="19" spans="1:54" s="2" customFormat="1" ht="14.25">
      <c r="A19" s="4" t="s">
        <v>13</v>
      </c>
      <c r="B19" s="47"/>
      <c r="C19" s="70"/>
      <c r="D19" s="70"/>
      <c r="E19" s="70"/>
      <c r="F19" s="70"/>
      <c r="G19" s="70" t="s">
        <v>82</v>
      </c>
      <c r="H19" s="70"/>
      <c r="I19" s="70"/>
      <c r="J19" s="70"/>
      <c r="K19" s="64" t="s">
        <v>82</v>
      </c>
      <c r="L19" s="70"/>
      <c r="M19" s="70"/>
      <c r="N19" s="70" t="s">
        <v>82</v>
      </c>
      <c r="O19" s="70"/>
      <c r="P19" s="70"/>
      <c r="Q19" s="64" t="s">
        <v>82</v>
      </c>
      <c r="R19" s="64" t="s">
        <v>82</v>
      </c>
      <c r="S19" s="70"/>
      <c r="T19" s="70"/>
      <c r="U19" s="70"/>
      <c r="V19" s="70"/>
      <c r="W19" s="70"/>
      <c r="X19" s="70"/>
      <c r="Y19" s="70"/>
      <c r="Z19" s="70"/>
      <c r="AA19" s="70"/>
      <c r="AB19" s="70"/>
      <c r="AC19" s="70"/>
      <c r="AD19" s="70"/>
      <c r="AE19" s="70"/>
      <c r="AF19" s="70"/>
      <c r="AG19" s="70"/>
      <c r="AH19" s="70"/>
      <c r="AI19" s="70"/>
      <c r="AJ19" s="70"/>
      <c r="AK19" s="70"/>
      <c r="AL19" s="70"/>
      <c r="AM19" s="70"/>
      <c r="AN19" s="70"/>
      <c r="AO19" s="70" t="s">
        <v>82</v>
      </c>
      <c r="AP19" s="70"/>
      <c r="AQ19" s="70"/>
      <c r="AR19" s="70"/>
      <c r="AS19" s="70"/>
      <c r="AT19" s="70"/>
      <c r="AU19" s="70"/>
      <c r="AV19" s="70"/>
      <c r="AW19" s="70"/>
      <c r="AX19" s="70" t="s">
        <v>82</v>
      </c>
      <c r="AY19" s="70" t="s">
        <v>82</v>
      </c>
      <c r="AZ19" s="70"/>
      <c r="BA19" s="70"/>
      <c r="BB19" s="64" t="s">
        <v>82</v>
      </c>
    </row>
    <row r="20" spans="1:54" s="2" customFormat="1" ht="14.25">
      <c r="A20" s="4" t="s">
        <v>14</v>
      </c>
      <c r="B20" s="47"/>
      <c r="C20" s="70"/>
      <c r="D20" s="70"/>
      <c r="E20" s="70"/>
      <c r="F20" s="70"/>
      <c r="G20" s="70" t="s">
        <v>82</v>
      </c>
      <c r="H20" s="70"/>
      <c r="I20" s="70"/>
      <c r="J20" s="70"/>
      <c r="K20" s="64" t="s">
        <v>82</v>
      </c>
      <c r="L20" s="70"/>
      <c r="M20" s="70"/>
      <c r="N20" s="70"/>
      <c r="O20" s="70"/>
      <c r="P20" s="70"/>
      <c r="Q20" s="64" t="s">
        <v>82</v>
      </c>
      <c r="R20" s="64" t="s">
        <v>82</v>
      </c>
      <c r="S20" s="64"/>
      <c r="T20" s="70"/>
      <c r="U20" s="70"/>
      <c r="V20" s="70"/>
      <c r="W20" s="70"/>
      <c r="X20" s="70"/>
      <c r="Y20" s="70"/>
      <c r="Z20" s="70"/>
      <c r="AA20" s="70"/>
      <c r="AB20" s="70"/>
      <c r="AC20" s="70"/>
      <c r="AD20" s="70"/>
      <c r="AE20" s="70"/>
      <c r="AF20" s="70"/>
      <c r="AG20" s="70"/>
      <c r="AH20" s="70"/>
      <c r="AI20" s="70"/>
      <c r="AJ20" s="70"/>
      <c r="AK20" s="70"/>
      <c r="AL20" s="70"/>
      <c r="AM20" s="70"/>
      <c r="AN20" s="70"/>
      <c r="AO20" s="70" t="s">
        <v>82</v>
      </c>
      <c r="AP20" s="70"/>
      <c r="AQ20" s="70"/>
      <c r="AR20" s="70"/>
      <c r="AS20" s="70"/>
      <c r="AT20" s="70"/>
      <c r="AU20" s="70"/>
      <c r="AV20" s="70"/>
      <c r="AW20" s="70"/>
      <c r="AX20" s="70" t="s">
        <v>82</v>
      </c>
      <c r="AY20" s="70" t="s">
        <v>82</v>
      </c>
      <c r="AZ20" s="70"/>
      <c r="BA20" s="70"/>
      <c r="BB20" s="64" t="s">
        <v>82</v>
      </c>
    </row>
    <row r="21" spans="1:54" s="2" customFormat="1" ht="14.25">
      <c r="A21" s="4" t="s">
        <v>15</v>
      </c>
      <c r="B21" s="47"/>
      <c r="C21" s="70"/>
      <c r="D21" s="70"/>
      <c r="E21" s="70"/>
      <c r="F21" s="70"/>
      <c r="G21" s="70" t="s">
        <v>82</v>
      </c>
      <c r="H21" s="70"/>
      <c r="I21" s="70"/>
      <c r="J21" s="70"/>
      <c r="K21" s="64" t="s">
        <v>82</v>
      </c>
      <c r="L21" s="70"/>
      <c r="M21" s="70"/>
      <c r="N21" s="70"/>
      <c r="O21" s="70"/>
      <c r="P21" s="70"/>
      <c r="Q21" s="64" t="s">
        <v>82</v>
      </c>
      <c r="R21" s="64" t="s">
        <v>82</v>
      </c>
      <c r="S21" s="64"/>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t="s">
        <v>82</v>
      </c>
      <c r="AY21" s="70" t="s">
        <v>82</v>
      </c>
      <c r="AZ21" s="70"/>
      <c r="BA21" s="70"/>
      <c r="BB21" s="64" t="s">
        <v>82</v>
      </c>
    </row>
    <row r="22" spans="1:54" s="2" customFormat="1" ht="14.25">
      <c r="A22" s="3" t="s">
        <v>16</v>
      </c>
      <c r="B22" s="19"/>
      <c r="C22" s="70"/>
      <c r="D22" s="70"/>
      <c r="E22" s="70"/>
      <c r="F22" s="70"/>
      <c r="G22" s="70" t="s">
        <v>82</v>
      </c>
      <c r="H22" s="70"/>
      <c r="I22" s="70"/>
      <c r="J22" s="70"/>
      <c r="K22" s="64" t="s">
        <v>82</v>
      </c>
      <c r="L22" s="70"/>
      <c r="M22" s="70"/>
      <c r="N22" s="70"/>
      <c r="O22" s="70"/>
      <c r="P22" s="70"/>
      <c r="Q22" s="64" t="s">
        <v>82</v>
      </c>
      <c r="R22" s="64" t="s">
        <v>82</v>
      </c>
      <c r="S22" s="64"/>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t="s">
        <v>82</v>
      </c>
      <c r="AY22" s="70" t="s">
        <v>82</v>
      </c>
      <c r="AZ22" s="70"/>
      <c r="BA22" s="70"/>
      <c r="BB22" s="64" t="s">
        <v>82</v>
      </c>
    </row>
    <row r="23" spans="1:54" s="2" customFormat="1" ht="14.25">
      <c r="A23" s="3" t="s">
        <v>17</v>
      </c>
      <c r="B23" s="47"/>
      <c r="C23" s="70"/>
      <c r="D23" s="70"/>
      <c r="E23" s="70"/>
      <c r="F23" s="70"/>
      <c r="G23" s="70" t="s">
        <v>82</v>
      </c>
      <c r="H23" s="70"/>
      <c r="I23" s="70"/>
      <c r="J23" s="70"/>
      <c r="K23" s="64" t="s">
        <v>82</v>
      </c>
      <c r="L23" s="70"/>
      <c r="M23" s="70"/>
      <c r="N23" s="70"/>
      <c r="O23" s="70"/>
      <c r="P23" s="70"/>
      <c r="Q23" s="64" t="s">
        <v>82</v>
      </c>
      <c r="R23" s="64" t="s">
        <v>82</v>
      </c>
      <c r="S23" s="64"/>
      <c r="T23" s="70"/>
      <c r="U23" s="70"/>
      <c r="V23" s="70"/>
      <c r="W23" s="70"/>
      <c r="X23" s="70"/>
      <c r="Y23" s="70"/>
      <c r="Z23" s="70"/>
      <c r="AA23" s="70"/>
      <c r="AB23" s="70"/>
      <c r="AC23" s="70"/>
      <c r="AD23" s="70"/>
      <c r="AE23" s="70"/>
      <c r="AF23" s="70"/>
      <c r="AG23" s="70"/>
      <c r="AH23" s="70"/>
      <c r="AI23" s="70"/>
      <c r="AJ23" s="70"/>
      <c r="AK23" s="70"/>
      <c r="AL23" s="70"/>
      <c r="AM23" s="70"/>
      <c r="AN23" s="70"/>
      <c r="AO23" s="70" t="s">
        <v>82</v>
      </c>
      <c r="AP23" s="70"/>
      <c r="AQ23" s="70"/>
      <c r="AR23" s="70"/>
      <c r="AS23" s="70"/>
      <c r="AT23" s="70"/>
      <c r="AU23" s="70"/>
      <c r="AV23" s="70"/>
      <c r="AW23" s="70"/>
      <c r="AX23" s="70" t="s">
        <v>82</v>
      </c>
      <c r="AY23" s="70" t="s">
        <v>82</v>
      </c>
      <c r="AZ23" s="70"/>
      <c r="BA23" s="70"/>
      <c r="BB23" s="64" t="s">
        <v>82</v>
      </c>
    </row>
    <row r="24" spans="1:54" s="2" customFormat="1" ht="14.25">
      <c r="A24" s="3" t="s">
        <v>18</v>
      </c>
      <c r="B24" s="47"/>
      <c r="C24" s="70"/>
      <c r="D24" s="70"/>
      <c r="E24" s="70"/>
      <c r="F24" s="70"/>
      <c r="G24" s="70" t="s">
        <v>82</v>
      </c>
      <c r="H24" s="70"/>
      <c r="I24" s="70"/>
      <c r="J24" s="70"/>
      <c r="K24" s="64" t="s">
        <v>82</v>
      </c>
      <c r="L24" s="70"/>
      <c r="M24" s="70"/>
      <c r="N24" s="70" t="s">
        <v>82</v>
      </c>
      <c r="O24" s="70"/>
      <c r="P24" s="70"/>
      <c r="Q24" s="64" t="s">
        <v>82</v>
      </c>
      <c r="R24" s="64" t="s">
        <v>82</v>
      </c>
      <c r="S24" s="64"/>
      <c r="T24" s="70"/>
      <c r="U24" s="70"/>
      <c r="V24" s="70"/>
      <c r="W24" s="70"/>
      <c r="X24" s="70"/>
      <c r="Y24" s="70"/>
      <c r="Z24" s="70"/>
      <c r="AA24" s="70"/>
      <c r="AB24" s="70"/>
      <c r="AC24" s="70"/>
      <c r="AD24" s="70"/>
      <c r="AE24" s="70"/>
      <c r="AF24" s="70"/>
      <c r="AG24" s="70"/>
      <c r="AH24" s="70"/>
      <c r="AI24" s="70"/>
      <c r="AJ24" s="70"/>
      <c r="AK24" s="70"/>
      <c r="AL24" s="70"/>
      <c r="AM24" s="70"/>
      <c r="AN24" s="70"/>
      <c r="AO24" s="70" t="s">
        <v>82</v>
      </c>
      <c r="AP24" s="70"/>
      <c r="AQ24" s="70"/>
      <c r="AR24" s="70"/>
      <c r="AS24" s="70"/>
      <c r="AT24" s="70"/>
      <c r="AU24" s="70"/>
      <c r="AV24" s="70"/>
      <c r="AW24" s="70"/>
      <c r="AX24" s="70" t="s">
        <v>82</v>
      </c>
      <c r="AY24" s="70" t="s">
        <v>82</v>
      </c>
      <c r="AZ24" s="70"/>
      <c r="BA24" s="70"/>
      <c r="BB24" s="64" t="s">
        <v>82</v>
      </c>
    </row>
    <row r="25" spans="1:54" s="2" customFormat="1" ht="14.25">
      <c r="A25" s="4" t="s">
        <v>19</v>
      </c>
      <c r="B25" s="47"/>
      <c r="C25" s="70"/>
      <c r="D25" s="70"/>
      <c r="E25" s="70"/>
      <c r="F25" s="70"/>
      <c r="G25" s="70" t="s">
        <v>82</v>
      </c>
      <c r="H25" s="70"/>
      <c r="I25" s="70"/>
      <c r="J25" s="70"/>
      <c r="K25" s="64" t="s">
        <v>82</v>
      </c>
      <c r="L25" s="70"/>
      <c r="M25" s="70"/>
      <c r="N25" s="70" t="s">
        <v>82</v>
      </c>
      <c r="O25" s="70"/>
      <c r="P25" s="70"/>
      <c r="Q25" s="64" t="s">
        <v>82</v>
      </c>
      <c r="R25" s="64" t="s">
        <v>82</v>
      </c>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t="s">
        <v>82</v>
      </c>
      <c r="AY25" s="70" t="s">
        <v>82</v>
      </c>
      <c r="AZ25" s="70"/>
      <c r="BA25" s="70"/>
      <c r="BB25" s="64" t="s">
        <v>82</v>
      </c>
    </row>
    <row r="26" spans="1:54" s="2" customFormat="1" ht="14.25">
      <c r="A26" s="4" t="s">
        <v>20</v>
      </c>
      <c r="B26" s="47"/>
      <c r="C26" s="70"/>
      <c r="D26" s="70"/>
      <c r="E26" s="70"/>
      <c r="F26" s="70"/>
      <c r="G26" s="70" t="s">
        <v>82</v>
      </c>
      <c r="H26" s="70"/>
      <c r="I26" s="70"/>
      <c r="J26" s="70"/>
      <c r="K26" s="64" t="s">
        <v>82</v>
      </c>
      <c r="L26" s="70"/>
      <c r="M26" s="70"/>
      <c r="N26" s="70" t="s">
        <v>82</v>
      </c>
      <c r="O26" s="70"/>
      <c r="P26" s="70"/>
      <c r="Q26" s="64" t="s">
        <v>82</v>
      </c>
      <c r="R26" s="64" t="s">
        <v>82</v>
      </c>
      <c r="S26" s="70"/>
      <c r="T26" s="70"/>
      <c r="U26" s="70"/>
      <c r="V26" s="70"/>
      <c r="W26" s="70"/>
      <c r="X26" s="70"/>
      <c r="Y26" s="70"/>
      <c r="Z26" s="70"/>
      <c r="AA26" s="70"/>
      <c r="AB26" s="70"/>
      <c r="AC26" s="70"/>
      <c r="AD26" s="70"/>
      <c r="AE26" s="70"/>
      <c r="AF26" s="70"/>
      <c r="AG26" s="70"/>
      <c r="AH26" s="70"/>
      <c r="AI26" s="70"/>
      <c r="AJ26" s="70"/>
      <c r="AK26" s="70"/>
      <c r="AL26" s="70"/>
      <c r="AM26" s="70"/>
      <c r="AN26" s="70"/>
      <c r="AO26" s="70" t="s">
        <v>82</v>
      </c>
      <c r="AP26" s="70"/>
      <c r="AQ26" s="70"/>
      <c r="AR26" s="70"/>
      <c r="AS26" s="70"/>
      <c r="AT26" s="70"/>
      <c r="AU26" s="70"/>
      <c r="AV26" s="70"/>
      <c r="AW26" s="70"/>
      <c r="AX26" s="70" t="s">
        <v>82</v>
      </c>
      <c r="AY26" s="70" t="s">
        <v>82</v>
      </c>
      <c r="AZ26" s="70"/>
      <c r="BA26" s="70"/>
      <c r="BB26" s="64" t="s">
        <v>82</v>
      </c>
    </row>
    <row r="27" spans="1:54" s="67" customFormat="1" ht="14.25">
      <c r="A27" s="102" t="s">
        <v>21</v>
      </c>
      <c r="B27" s="85">
        <f>SUM(B3:B26)</f>
        <v>0</v>
      </c>
      <c r="C27" s="85">
        <f>SUM(C3:C26)</f>
        <v>0</v>
      </c>
      <c r="D27" s="85">
        <f aca="true" t="shared" si="0" ref="D27:BA27">SUM(D3:D26)</f>
        <v>0</v>
      </c>
      <c r="E27" s="85">
        <f t="shared" si="0"/>
        <v>0</v>
      </c>
      <c r="F27" s="85">
        <f t="shared" si="0"/>
        <v>0</v>
      </c>
      <c r="G27" s="85"/>
      <c r="H27" s="85">
        <f t="shared" si="0"/>
        <v>0</v>
      </c>
      <c r="I27" s="85">
        <f t="shared" si="0"/>
        <v>0</v>
      </c>
      <c r="J27" s="85">
        <f t="shared" si="0"/>
        <v>0</v>
      </c>
      <c r="K27" s="85"/>
      <c r="L27" s="85">
        <f t="shared" si="0"/>
        <v>0</v>
      </c>
      <c r="M27" s="85">
        <f t="shared" si="0"/>
        <v>0</v>
      </c>
      <c r="N27" s="85"/>
      <c r="O27" s="85">
        <f t="shared" si="0"/>
        <v>0</v>
      </c>
      <c r="P27" s="85">
        <f t="shared" si="0"/>
        <v>0</v>
      </c>
      <c r="Q27" s="85"/>
      <c r="R27" s="85"/>
      <c r="S27" s="85">
        <f t="shared" si="0"/>
        <v>0</v>
      </c>
      <c r="T27" s="85">
        <f t="shared" si="0"/>
        <v>0</v>
      </c>
      <c r="U27" s="85">
        <f t="shared" si="0"/>
        <v>0</v>
      </c>
      <c r="V27" s="85">
        <f t="shared" si="0"/>
        <v>0</v>
      </c>
      <c r="W27" s="85">
        <f t="shared" si="0"/>
        <v>0</v>
      </c>
      <c r="X27" s="85">
        <f t="shared" si="0"/>
        <v>0</v>
      </c>
      <c r="Y27" s="85">
        <f t="shared" si="0"/>
        <v>0</v>
      </c>
      <c r="Z27" s="85">
        <f t="shared" si="0"/>
        <v>0</v>
      </c>
      <c r="AA27" s="85">
        <f t="shared" si="0"/>
        <v>0</v>
      </c>
      <c r="AB27" s="85">
        <f t="shared" si="0"/>
        <v>0</v>
      </c>
      <c r="AC27" s="85">
        <f t="shared" si="0"/>
        <v>0</v>
      </c>
      <c r="AD27" s="85">
        <f t="shared" si="0"/>
        <v>0</v>
      </c>
      <c r="AE27" s="85">
        <f t="shared" si="0"/>
        <v>0</v>
      </c>
      <c r="AF27" s="85">
        <f t="shared" si="0"/>
        <v>0</v>
      </c>
      <c r="AG27" s="85">
        <f t="shared" si="0"/>
        <v>0</v>
      </c>
      <c r="AH27" s="85">
        <f t="shared" si="0"/>
        <v>0</v>
      </c>
      <c r="AI27" s="85">
        <f t="shared" si="0"/>
        <v>0</v>
      </c>
      <c r="AJ27" s="85">
        <f t="shared" si="0"/>
        <v>0</v>
      </c>
      <c r="AK27" s="85"/>
      <c r="AL27" s="85">
        <f t="shared" si="0"/>
        <v>0</v>
      </c>
      <c r="AM27" s="85">
        <f t="shared" si="0"/>
        <v>0</v>
      </c>
      <c r="AN27" s="85">
        <f t="shared" si="0"/>
        <v>0</v>
      </c>
      <c r="AO27" s="85"/>
      <c r="AP27" s="85">
        <f t="shared" si="0"/>
        <v>0</v>
      </c>
      <c r="AQ27" s="85">
        <f t="shared" si="0"/>
        <v>0</v>
      </c>
      <c r="AR27" s="85">
        <f t="shared" si="0"/>
        <v>0</v>
      </c>
      <c r="AS27" s="85">
        <f t="shared" si="0"/>
        <v>0</v>
      </c>
      <c r="AT27" s="85">
        <f t="shared" si="0"/>
        <v>0</v>
      </c>
      <c r="AU27" s="85">
        <f t="shared" si="0"/>
        <v>0</v>
      </c>
      <c r="AV27" s="85">
        <f t="shared" si="0"/>
        <v>0</v>
      </c>
      <c r="AW27" s="85">
        <f t="shared" si="0"/>
        <v>0</v>
      </c>
      <c r="AX27" s="85"/>
      <c r="AY27" s="85"/>
      <c r="AZ27" s="85">
        <f t="shared" si="0"/>
        <v>0</v>
      </c>
      <c r="BA27" s="85">
        <f t="shared" si="0"/>
        <v>0</v>
      </c>
      <c r="BB27" s="85"/>
    </row>
    <row r="28" spans="1:54" s="109" customFormat="1" ht="15">
      <c r="A28" s="67" t="s">
        <v>242</v>
      </c>
      <c r="B28" s="99" t="s">
        <v>247</v>
      </c>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row>
    <row r="29" spans="1:54" s="109" customFormat="1" ht="15">
      <c r="A29" s="67" t="s">
        <v>246</v>
      </c>
      <c r="B29" s="99" t="s">
        <v>250</v>
      </c>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row>
    <row r="32" ht="15">
      <c r="A32" s="109" t="s">
        <v>295</v>
      </c>
    </row>
    <row r="34" ht="14.25">
      <c r="A34" s="17" t="s">
        <v>297</v>
      </c>
    </row>
    <row r="37" ht="14.25">
      <c r="A37" s="67" t="s">
        <v>300</v>
      </c>
    </row>
    <row r="38" spans="1:2" ht="14.25">
      <c r="A38" s="17" t="s">
        <v>302</v>
      </c>
      <c r="B38" s="17" t="s">
        <v>303</v>
      </c>
    </row>
    <row r="39" spans="1:2" ht="14.25">
      <c r="A39" s="17" t="s">
        <v>304</v>
      </c>
      <c r="B39" s="17" t="s">
        <v>309</v>
      </c>
    </row>
    <row r="40" ht="14.25">
      <c r="B40" s="17" t="s">
        <v>310</v>
      </c>
    </row>
    <row r="41" ht="14.25">
      <c r="B41" s="17" t="s">
        <v>311</v>
      </c>
    </row>
    <row r="42" ht="14.25">
      <c r="B42" s="17" t="s">
        <v>312</v>
      </c>
    </row>
    <row r="43" ht="14.25">
      <c r="B43" s="17" t="s">
        <v>313</v>
      </c>
    </row>
    <row r="44" ht="14.25">
      <c r="B44" s="17" t="s">
        <v>314</v>
      </c>
    </row>
    <row r="45" ht="14.25">
      <c r="B45" s="17" t="s">
        <v>315</v>
      </c>
    </row>
    <row r="46" ht="14.25">
      <c r="B46" s="17" t="s">
        <v>316</v>
      </c>
    </row>
  </sheetData>
  <sheetProtection/>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C34"/>
  <sheetViews>
    <sheetView zoomScale="80" zoomScaleNormal="80" zoomScalePageLayoutView="0" workbookViewId="0" topLeftCell="A1">
      <selection activeCell="B30" sqref="B30"/>
    </sheetView>
  </sheetViews>
  <sheetFormatPr defaultColWidth="9.140625" defaultRowHeight="12.75"/>
  <cols>
    <col min="1" max="1" width="29.00390625" style="2" customWidth="1"/>
    <col min="2" max="2" width="21.8515625" style="45" customWidth="1"/>
    <col min="3" max="3" width="21.28125" style="45" customWidth="1"/>
    <col min="4" max="16384" width="9.140625" style="2" customWidth="1"/>
  </cols>
  <sheetData>
    <row r="1" spans="1:3" ht="31.5" customHeight="1">
      <c r="A1" s="49" t="s">
        <v>184</v>
      </c>
      <c r="B1" s="61" t="s">
        <v>92</v>
      </c>
      <c r="C1" s="50" t="s">
        <v>0</v>
      </c>
    </row>
    <row r="2" spans="1:3" s="42" customFormat="1" ht="53.25" customHeight="1">
      <c r="A2" s="44" t="s">
        <v>0</v>
      </c>
      <c r="B2" s="46" t="s">
        <v>107</v>
      </c>
      <c r="C2" s="66" t="s">
        <v>183</v>
      </c>
    </row>
    <row r="3" spans="1:3" ht="14.25">
      <c r="A3" s="6" t="s">
        <v>1</v>
      </c>
      <c r="B3" s="47"/>
      <c r="C3" s="47"/>
    </row>
    <row r="4" spans="1:3" ht="14.25">
      <c r="A4" s="5" t="s">
        <v>23</v>
      </c>
      <c r="B4" s="47"/>
      <c r="C4" s="47"/>
    </row>
    <row r="5" spans="1:3" ht="14.25">
      <c r="A5" s="5" t="s">
        <v>2</v>
      </c>
      <c r="B5" s="47">
        <v>8421</v>
      </c>
      <c r="C5" s="47">
        <v>8421</v>
      </c>
    </row>
    <row r="6" spans="1:3" ht="14.25">
      <c r="A6" s="6" t="s">
        <v>3</v>
      </c>
      <c r="B6" s="47"/>
      <c r="C6" s="47"/>
    </row>
    <row r="7" spans="1:3" ht="14.25">
      <c r="A7" s="5" t="s">
        <v>25</v>
      </c>
      <c r="B7" s="47"/>
      <c r="C7" s="47"/>
    </row>
    <row r="8" spans="1:3" ht="14.25">
      <c r="A8" s="5" t="s">
        <v>4</v>
      </c>
      <c r="B8" s="47">
        <v>8421</v>
      </c>
      <c r="C8" s="47">
        <v>8421</v>
      </c>
    </row>
    <row r="9" spans="1:3" ht="14.25">
      <c r="A9" s="5" t="s">
        <v>5</v>
      </c>
      <c r="B9" s="47">
        <v>8421</v>
      </c>
      <c r="C9" s="47">
        <v>8421</v>
      </c>
    </row>
    <row r="10" spans="1:3" ht="14.25">
      <c r="A10" s="5" t="s">
        <v>6</v>
      </c>
      <c r="B10" s="47"/>
      <c r="C10" s="47"/>
    </row>
    <row r="11" spans="1:3" ht="14.25">
      <c r="A11" s="6" t="s">
        <v>7</v>
      </c>
      <c r="B11" s="47">
        <v>8421</v>
      </c>
      <c r="C11" s="47">
        <v>8421</v>
      </c>
    </row>
    <row r="12" spans="1:3" ht="14.25">
      <c r="A12" s="5" t="s">
        <v>8</v>
      </c>
      <c r="B12" s="47">
        <v>8421</v>
      </c>
      <c r="C12" s="47">
        <v>8421</v>
      </c>
    </row>
    <row r="13" spans="1:3" ht="14.25">
      <c r="A13" s="6" t="s">
        <v>24</v>
      </c>
      <c r="B13" s="47">
        <v>4211</v>
      </c>
      <c r="C13" s="47">
        <v>4211</v>
      </c>
    </row>
    <row r="14" spans="1:3" ht="14.25">
      <c r="A14" s="5" t="s">
        <v>26</v>
      </c>
      <c r="B14" s="47"/>
      <c r="C14" s="47"/>
    </row>
    <row r="15" spans="1:3" ht="14.25">
      <c r="A15" s="5" t="s">
        <v>9</v>
      </c>
      <c r="B15" s="47">
        <v>4211</v>
      </c>
      <c r="C15" s="47">
        <v>4211</v>
      </c>
    </row>
    <row r="16" spans="1:3" ht="14.25">
      <c r="A16" s="6" t="s">
        <v>10</v>
      </c>
      <c r="B16" s="47">
        <v>8421</v>
      </c>
      <c r="C16" s="47">
        <v>8421</v>
      </c>
    </row>
    <row r="17" spans="1:3" ht="14.25">
      <c r="A17" s="6" t="s">
        <v>11</v>
      </c>
      <c r="B17" s="47">
        <v>8421</v>
      </c>
      <c r="C17" s="47">
        <v>8421</v>
      </c>
    </row>
    <row r="18" spans="1:3" ht="14.25">
      <c r="A18" s="5" t="s">
        <v>12</v>
      </c>
      <c r="B18" s="47">
        <v>8421</v>
      </c>
      <c r="C18" s="47">
        <v>8421</v>
      </c>
    </row>
    <row r="19" spans="1:3" ht="14.25">
      <c r="A19" s="5" t="s">
        <v>13</v>
      </c>
      <c r="B19" s="47"/>
      <c r="C19" s="47"/>
    </row>
    <row r="20" spans="1:3" ht="14.25">
      <c r="A20" s="5" t="s">
        <v>14</v>
      </c>
      <c r="B20" s="47">
        <v>8421</v>
      </c>
      <c r="C20" s="47">
        <v>8421</v>
      </c>
    </row>
    <row r="21" spans="1:3" ht="14.25">
      <c r="A21" s="5" t="s">
        <v>15</v>
      </c>
      <c r="B21" s="47">
        <v>8421</v>
      </c>
      <c r="C21" s="47">
        <v>8421</v>
      </c>
    </row>
    <row r="22" spans="1:3" ht="14.25">
      <c r="A22" s="6" t="s">
        <v>16</v>
      </c>
      <c r="B22" s="47">
        <v>8421</v>
      </c>
      <c r="C22" s="47">
        <v>8421</v>
      </c>
    </row>
    <row r="23" spans="1:3" ht="14.25">
      <c r="A23" s="6" t="s">
        <v>17</v>
      </c>
      <c r="B23" s="47">
        <v>8421</v>
      </c>
      <c r="C23" s="47">
        <v>8421</v>
      </c>
    </row>
    <row r="24" spans="1:3" ht="14.25">
      <c r="A24" s="6" t="s">
        <v>18</v>
      </c>
      <c r="B24" s="47"/>
      <c r="C24" s="47"/>
    </row>
    <row r="25" spans="1:3" ht="14.25">
      <c r="A25" s="5" t="s">
        <v>19</v>
      </c>
      <c r="B25" s="47"/>
      <c r="C25" s="47"/>
    </row>
    <row r="26" spans="1:3" ht="14.25">
      <c r="A26" s="5" t="s">
        <v>20</v>
      </c>
      <c r="B26" s="47"/>
      <c r="C26" s="47"/>
    </row>
    <row r="27" spans="1:3" s="67" customFormat="1" ht="14.25">
      <c r="A27" s="98" t="s">
        <v>21</v>
      </c>
      <c r="B27" s="158">
        <f>SUM(B3:B26)</f>
        <v>109474</v>
      </c>
      <c r="C27" s="100">
        <f>SUM(C3:C26)</f>
        <v>109474</v>
      </c>
    </row>
    <row r="28" spans="1:3" s="67" customFormat="1" ht="14.25">
      <c r="A28" s="67" t="s">
        <v>242</v>
      </c>
      <c r="B28" s="99" t="s">
        <v>247</v>
      </c>
      <c r="C28" s="101"/>
    </row>
    <row r="29" spans="1:3" s="67" customFormat="1" ht="14.25">
      <c r="A29" s="67" t="s">
        <v>246</v>
      </c>
      <c r="B29" s="99" t="s">
        <v>281</v>
      </c>
      <c r="C29" s="101"/>
    </row>
    <row r="32" ht="14.25">
      <c r="A32" s="67" t="s">
        <v>300</v>
      </c>
    </row>
    <row r="33" spans="1:2" ht="14.25">
      <c r="A33" s="2" t="s">
        <v>302</v>
      </c>
      <c r="B33" s="45" t="s">
        <v>303</v>
      </c>
    </row>
    <row r="34" spans="1:2" ht="14.25">
      <c r="A34" s="2" t="s">
        <v>304</v>
      </c>
      <c r="B34" s="45" t="s">
        <v>307</v>
      </c>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C33"/>
  <sheetViews>
    <sheetView zoomScalePageLayoutView="0" workbookViewId="0" topLeftCell="A1">
      <selection activeCell="A32" sqref="A32:B33"/>
    </sheetView>
  </sheetViews>
  <sheetFormatPr defaultColWidth="9.140625" defaultRowHeight="12.75"/>
  <cols>
    <col min="1" max="1" width="29.00390625" style="2" customWidth="1"/>
    <col min="2" max="2" width="21.8515625" style="45" customWidth="1"/>
    <col min="3" max="3" width="21.28125" style="45" customWidth="1"/>
    <col min="4" max="16384" width="9.140625" style="2" customWidth="1"/>
  </cols>
  <sheetData>
    <row r="1" spans="1:3" ht="29.25" customHeight="1">
      <c r="A1" s="49" t="s">
        <v>294</v>
      </c>
      <c r="B1" s="61" t="s">
        <v>92</v>
      </c>
      <c r="C1" s="50" t="s">
        <v>0</v>
      </c>
    </row>
    <row r="2" spans="1:3" s="42" customFormat="1" ht="53.25" customHeight="1">
      <c r="A2" s="44" t="s">
        <v>0</v>
      </c>
      <c r="B2" s="159" t="s">
        <v>107</v>
      </c>
      <c r="C2" s="155" t="s">
        <v>292</v>
      </c>
    </row>
    <row r="3" spans="1:3" ht="14.25">
      <c r="A3" s="6" t="s">
        <v>1</v>
      </c>
      <c r="B3" s="19"/>
      <c r="C3" s="47"/>
    </row>
    <row r="4" spans="1:3" ht="14.25">
      <c r="A4" s="5" t="s">
        <v>23</v>
      </c>
      <c r="B4" s="47"/>
      <c r="C4" s="47"/>
    </row>
    <row r="5" spans="1:3" ht="14.25">
      <c r="A5" s="5" t="s">
        <v>2</v>
      </c>
      <c r="B5" s="47">
        <v>8033</v>
      </c>
      <c r="C5" s="47">
        <v>8033</v>
      </c>
    </row>
    <row r="6" spans="1:3" ht="14.25">
      <c r="A6" s="6" t="s">
        <v>3</v>
      </c>
      <c r="B6" s="47"/>
      <c r="C6" s="47"/>
    </row>
    <row r="7" spans="1:3" ht="14.25">
      <c r="A7" s="5" t="s">
        <v>25</v>
      </c>
      <c r="B7" s="47">
        <v>8033</v>
      </c>
      <c r="C7" s="47">
        <v>8033</v>
      </c>
    </row>
    <row r="8" spans="1:3" ht="14.25">
      <c r="A8" s="5" t="s">
        <v>4</v>
      </c>
      <c r="B8" s="47"/>
      <c r="C8" s="47"/>
    </row>
    <row r="9" spans="1:3" ht="14.25">
      <c r="A9" s="5" t="s">
        <v>5</v>
      </c>
      <c r="B9" s="47">
        <v>8033</v>
      </c>
      <c r="C9" s="47">
        <v>8033</v>
      </c>
    </row>
    <row r="10" spans="1:3" ht="14.25">
      <c r="A10" s="5" t="s">
        <v>6</v>
      </c>
      <c r="B10" s="47">
        <v>8033</v>
      </c>
      <c r="C10" s="47">
        <v>8033</v>
      </c>
    </row>
    <row r="11" spans="1:3" ht="14.25">
      <c r="A11" s="6" t="s">
        <v>7</v>
      </c>
      <c r="B11" s="47"/>
      <c r="C11" s="47"/>
    </row>
    <row r="12" spans="1:3" ht="14.25">
      <c r="A12" s="5" t="s">
        <v>8</v>
      </c>
      <c r="B12" s="47">
        <v>6300</v>
      </c>
      <c r="C12" s="47">
        <v>6300</v>
      </c>
    </row>
    <row r="13" spans="1:3" ht="14.25">
      <c r="A13" s="6" t="s">
        <v>24</v>
      </c>
      <c r="B13" s="19"/>
      <c r="C13" s="47"/>
    </row>
    <row r="14" spans="1:3" ht="14.25">
      <c r="A14" s="5" t="s">
        <v>26</v>
      </c>
      <c r="B14" s="47"/>
      <c r="C14" s="47"/>
    </row>
    <row r="15" spans="1:3" ht="14.25">
      <c r="A15" s="5" t="s">
        <v>9</v>
      </c>
      <c r="B15" s="64"/>
      <c r="C15" s="47"/>
    </row>
    <row r="16" spans="1:3" ht="14.25">
      <c r="A16" s="6" t="s">
        <v>10</v>
      </c>
      <c r="B16" s="47">
        <v>8033</v>
      </c>
      <c r="C16" s="47">
        <v>8033</v>
      </c>
    </row>
    <row r="17" spans="1:3" ht="14.25">
      <c r="A17" s="6" t="s">
        <v>11</v>
      </c>
      <c r="B17" s="47"/>
      <c r="C17" s="47"/>
    </row>
    <row r="18" spans="1:3" ht="14.25">
      <c r="A18" s="5" t="s">
        <v>12</v>
      </c>
      <c r="B18" s="47"/>
      <c r="C18" s="47"/>
    </row>
    <row r="19" spans="1:3" ht="14.25">
      <c r="A19" s="5" t="s">
        <v>13</v>
      </c>
      <c r="B19" s="47"/>
      <c r="C19" s="47"/>
    </row>
    <row r="20" spans="1:3" ht="14.25">
      <c r="A20" s="5" t="s">
        <v>14</v>
      </c>
      <c r="B20" s="47"/>
      <c r="C20" s="47"/>
    </row>
    <row r="21" spans="1:3" ht="14.25">
      <c r="A21" s="5" t="s">
        <v>15</v>
      </c>
      <c r="B21" s="47"/>
      <c r="C21" s="47"/>
    </row>
    <row r="22" spans="1:3" ht="14.25">
      <c r="A22" s="6" t="s">
        <v>16</v>
      </c>
      <c r="B22" s="47"/>
      <c r="C22" s="47"/>
    </row>
    <row r="23" spans="1:3" ht="14.25">
      <c r="A23" s="6" t="s">
        <v>17</v>
      </c>
      <c r="B23" s="47"/>
      <c r="C23" s="47"/>
    </row>
    <row r="24" spans="1:3" ht="14.25">
      <c r="A24" s="6" t="s">
        <v>18</v>
      </c>
      <c r="B24" s="47"/>
      <c r="C24" s="47"/>
    </row>
    <row r="25" spans="1:3" ht="14.25">
      <c r="A25" s="5" t="s">
        <v>19</v>
      </c>
      <c r="B25" s="47"/>
      <c r="C25" s="47"/>
    </row>
    <row r="26" spans="1:3" ht="14.25">
      <c r="A26" s="5" t="s">
        <v>20</v>
      </c>
      <c r="B26" s="47"/>
      <c r="C26" s="47"/>
    </row>
    <row r="27" spans="1:3" s="67" customFormat="1" ht="14.25">
      <c r="A27" s="107" t="s">
        <v>21</v>
      </c>
      <c r="B27" s="48">
        <v>46465</v>
      </c>
      <c r="C27" s="100">
        <f>SUM(C3:C26)</f>
        <v>46465</v>
      </c>
    </row>
    <row r="28" spans="1:3" s="67" customFormat="1" ht="14.25">
      <c r="A28" s="67" t="s">
        <v>242</v>
      </c>
      <c r="B28" s="99" t="s">
        <v>247</v>
      </c>
      <c r="C28" s="101"/>
    </row>
    <row r="29" spans="1:3" s="67" customFormat="1" ht="14.25">
      <c r="A29" s="67" t="s">
        <v>246</v>
      </c>
      <c r="B29" s="99" t="s">
        <v>281</v>
      </c>
      <c r="C29" s="101"/>
    </row>
    <row r="31" ht="14.25">
      <c r="A31" s="67" t="s">
        <v>300</v>
      </c>
    </row>
    <row r="32" spans="1:2" ht="14.25">
      <c r="A32" s="2" t="s">
        <v>302</v>
      </c>
      <c r="B32" s="45" t="s">
        <v>303</v>
      </c>
    </row>
    <row r="33" spans="1:2" ht="14.25">
      <c r="A33" s="2" t="s">
        <v>304</v>
      </c>
      <c r="B33" s="45" t="s">
        <v>307</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C34"/>
  <sheetViews>
    <sheetView zoomScalePageLayoutView="0" workbookViewId="0" topLeftCell="A1">
      <selection activeCell="B33" sqref="B33"/>
    </sheetView>
  </sheetViews>
  <sheetFormatPr defaultColWidth="9.140625" defaultRowHeight="12.75"/>
  <cols>
    <col min="1" max="1" width="29.00390625" style="2" customWidth="1"/>
    <col min="2" max="2" width="21.8515625" style="45" customWidth="1"/>
    <col min="3" max="3" width="21.28125" style="45" customWidth="1"/>
    <col min="4" max="16384" width="9.140625" style="2" customWidth="1"/>
  </cols>
  <sheetData>
    <row r="1" spans="1:3" ht="29.25" customHeight="1">
      <c r="A1" s="49" t="s">
        <v>293</v>
      </c>
      <c r="B1" s="61" t="s">
        <v>92</v>
      </c>
      <c r="C1" s="50" t="s">
        <v>177</v>
      </c>
    </row>
    <row r="2" spans="1:3" s="42" customFormat="1" ht="53.25" customHeight="1">
      <c r="A2" s="44" t="s">
        <v>0</v>
      </c>
      <c r="B2" s="159" t="s">
        <v>107</v>
      </c>
      <c r="C2" s="155" t="s">
        <v>231</v>
      </c>
    </row>
    <row r="3" spans="1:3" ht="14.25">
      <c r="A3" s="6" t="s">
        <v>1</v>
      </c>
      <c r="B3" s="19"/>
      <c r="C3" s="47"/>
    </row>
    <row r="4" spans="1:3" ht="14.25">
      <c r="A4" s="5" t="s">
        <v>23</v>
      </c>
      <c r="B4" s="47"/>
      <c r="C4" s="47"/>
    </row>
    <row r="5" spans="1:3" ht="14.25">
      <c r="A5" s="5" t="s">
        <v>2</v>
      </c>
      <c r="B5" s="47"/>
      <c r="C5" s="47"/>
    </row>
    <row r="6" spans="1:3" ht="14.25">
      <c r="A6" s="6" t="s">
        <v>3</v>
      </c>
      <c r="B6" s="47"/>
      <c r="C6" s="47"/>
    </row>
    <row r="7" spans="1:3" ht="14.25">
      <c r="A7" s="5" t="s">
        <v>25</v>
      </c>
      <c r="B7" s="47"/>
      <c r="C7" s="47"/>
    </row>
    <row r="8" spans="1:3" ht="14.25">
      <c r="A8" s="5" t="s">
        <v>4</v>
      </c>
      <c r="B8" s="47"/>
      <c r="C8" s="47"/>
    </row>
    <row r="9" spans="1:3" ht="14.25">
      <c r="A9" s="5" t="s">
        <v>5</v>
      </c>
      <c r="B9" s="47"/>
      <c r="C9" s="47"/>
    </row>
    <row r="10" spans="1:3" ht="14.25">
      <c r="A10" s="5" t="s">
        <v>6</v>
      </c>
      <c r="B10" s="47"/>
      <c r="C10" s="47"/>
    </row>
    <row r="11" spans="1:3" ht="14.25">
      <c r="A11" s="6" t="s">
        <v>7</v>
      </c>
      <c r="B11" s="47"/>
      <c r="C11" s="47"/>
    </row>
    <row r="12" spans="1:3" ht="14.25">
      <c r="A12" s="5" t="s">
        <v>8</v>
      </c>
      <c r="B12" s="47"/>
      <c r="C12" s="47"/>
    </row>
    <row r="13" spans="1:3" ht="14.25">
      <c r="A13" s="6" t="s">
        <v>24</v>
      </c>
      <c r="B13" s="19"/>
      <c r="C13" s="47"/>
    </row>
    <row r="14" spans="1:3" ht="14.25">
      <c r="A14" s="5" t="s">
        <v>26</v>
      </c>
      <c r="B14" s="47"/>
      <c r="C14" s="47"/>
    </row>
    <row r="15" spans="1:3" ht="14.25">
      <c r="A15" s="5" t="s">
        <v>9</v>
      </c>
      <c r="B15" s="64"/>
      <c r="C15" s="47"/>
    </row>
    <row r="16" spans="1:3" ht="14.25">
      <c r="A16" s="6" t="s">
        <v>10</v>
      </c>
      <c r="B16" s="47"/>
      <c r="C16" s="47"/>
    </row>
    <row r="17" spans="1:3" ht="14.25">
      <c r="A17" s="6" t="s">
        <v>11</v>
      </c>
      <c r="B17" s="47"/>
      <c r="C17" s="47"/>
    </row>
    <row r="18" spans="1:3" ht="14.25">
      <c r="A18" s="5" t="s">
        <v>12</v>
      </c>
      <c r="B18" s="47"/>
      <c r="C18" s="47"/>
    </row>
    <row r="19" spans="1:3" ht="14.25">
      <c r="A19" s="5" t="s">
        <v>13</v>
      </c>
      <c r="B19" s="47"/>
      <c r="C19" s="47"/>
    </row>
    <row r="20" spans="1:3" ht="14.25">
      <c r="A20" s="5" t="s">
        <v>14</v>
      </c>
      <c r="B20" s="47"/>
      <c r="C20" s="47"/>
    </row>
    <row r="21" spans="1:3" ht="14.25">
      <c r="A21" s="5" t="s">
        <v>15</v>
      </c>
      <c r="B21" s="47"/>
      <c r="C21" s="47"/>
    </row>
    <row r="22" spans="1:3" ht="14.25">
      <c r="A22" s="6" t="s">
        <v>16</v>
      </c>
      <c r="B22" s="47"/>
      <c r="C22" s="47"/>
    </row>
    <row r="23" spans="1:3" ht="14.25">
      <c r="A23" s="6" t="s">
        <v>17</v>
      </c>
      <c r="B23" s="47"/>
      <c r="C23" s="47"/>
    </row>
    <row r="24" spans="1:3" ht="14.25">
      <c r="A24" s="6" t="s">
        <v>18</v>
      </c>
      <c r="B24" s="47"/>
      <c r="C24" s="47"/>
    </row>
    <row r="25" spans="1:3" ht="14.25">
      <c r="A25" s="5" t="s">
        <v>19</v>
      </c>
      <c r="B25" s="47"/>
      <c r="C25" s="47"/>
    </row>
    <row r="26" spans="1:3" ht="14.25">
      <c r="A26" s="5" t="s">
        <v>20</v>
      </c>
      <c r="B26" s="47"/>
      <c r="C26" s="47"/>
    </row>
    <row r="27" spans="1:3" s="67" customFormat="1" ht="14.25">
      <c r="A27" s="107" t="s">
        <v>21</v>
      </c>
      <c r="B27" s="48">
        <f>SUM(B3:B26)</f>
        <v>0</v>
      </c>
      <c r="C27" s="100">
        <f>SUM(C3:C26)</f>
        <v>0</v>
      </c>
    </row>
    <row r="28" spans="1:3" s="67" customFormat="1" ht="14.25">
      <c r="A28" s="67" t="s">
        <v>242</v>
      </c>
      <c r="B28" s="99" t="s">
        <v>244</v>
      </c>
      <c r="C28" s="101"/>
    </row>
    <row r="29" spans="1:3" s="67" customFormat="1" ht="14.25">
      <c r="A29" s="67" t="s">
        <v>246</v>
      </c>
      <c r="B29" s="99" t="s">
        <v>250</v>
      </c>
      <c r="C29" s="101"/>
    </row>
    <row r="31" ht="14.25">
      <c r="A31" s="67" t="s">
        <v>300</v>
      </c>
    </row>
    <row r="33" spans="1:2" ht="16.5">
      <c r="A33" s="266" t="s">
        <v>302</v>
      </c>
      <c r="B33" s="266" t="s">
        <v>303</v>
      </c>
    </row>
    <row r="34" spans="1:3" ht="83.25" customHeight="1">
      <c r="A34" s="2" t="s">
        <v>304</v>
      </c>
      <c r="B34" s="277" t="s">
        <v>324</v>
      </c>
      <c r="C34" s="277"/>
    </row>
  </sheetData>
  <sheetProtection/>
  <mergeCells count="1">
    <mergeCell ref="B34:C34"/>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D34"/>
  <sheetViews>
    <sheetView zoomScale="80" zoomScaleNormal="80" zoomScalePageLayoutView="0" workbookViewId="0" topLeftCell="A1">
      <selection activeCell="G33" sqref="G33:G34"/>
    </sheetView>
  </sheetViews>
  <sheetFormatPr defaultColWidth="9.140625" defaultRowHeight="12.75"/>
  <cols>
    <col min="1" max="1" width="29.00390625" style="2" customWidth="1"/>
    <col min="2" max="2" width="19.28125" style="2" customWidth="1"/>
    <col min="3" max="4" width="21.28125" style="45" customWidth="1"/>
    <col min="5" max="16384" width="9.140625" style="2" customWidth="1"/>
  </cols>
  <sheetData>
    <row r="1" spans="1:4" ht="40.5" customHeight="1">
      <c r="A1" s="160" t="s">
        <v>86</v>
      </c>
      <c r="B1" s="162" t="s">
        <v>92</v>
      </c>
      <c r="C1" s="148" t="s">
        <v>0</v>
      </c>
      <c r="D1" s="40" t="s">
        <v>0</v>
      </c>
    </row>
    <row r="2" spans="1:4" ht="57">
      <c r="A2" s="161" t="s">
        <v>0</v>
      </c>
      <c r="B2" s="163" t="s">
        <v>107</v>
      </c>
      <c r="C2" s="154" t="s">
        <v>266</v>
      </c>
      <c r="D2" s="154" t="s">
        <v>269</v>
      </c>
    </row>
    <row r="3" spans="1:4" s="1" customFormat="1" ht="14.25">
      <c r="A3" s="6" t="s">
        <v>1</v>
      </c>
      <c r="B3" s="7"/>
      <c r="C3" s="7"/>
      <c r="D3" s="7"/>
    </row>
    <row r="4" spans="1:4" ht="14.25">
      <c r="A4" s="5" t="s">
        <v>23</v>
      </c>
      <c r="B4" s="7"/>
      <c r="C4" s="7"/>
      <c r="D4" s="7"/>
    </row>
    <row r="5" spans="1:4" ht="14.25">
      <c r="A5" s="5" t="s">
        <v>2</v>
      </c>
      <c r="B5" s="7"/>
      <c r="C5" s="7"/>
      <c r="D5" s="7"/>
    </row>
    <row r="6" spans="1:4" ht="14.25">
      <c r="A6" s="6" t="s">
        <v>3</v>
      </c>
      <c r="B6" s="7"/>
      <c r="C6" s="7"/>
      <c r="D6" s="7"/>
    </row>
    <row r="7" spans="1:4" ht="14.25">
      <c r="A7" s="5" t="s">
        <v>25</v>
      </c>
      <c r="B7" s="7"/>
      <c r="C7" s="7"/>
      <c r="D7" s="7"/>
    </row>
    <row r="8" spans="1:4" ht="14.25">
      <c r="A8" s="5" t="s">
        <v>4</v>
      </c>
      <c r="B8" s="7"/>
      <c r="C8" s="7"/>
      <c r="D8" s="7"/>
    </row>
    <row r="9" spans="1:4" ht="14.25">
      <c r="A9" s="5" t="s">
        <v>5</v>
      </c>
      <c r="B9" s="7"/>
      <c r="C9" s="7"/>
      <c r="D9" s="7"/>
    </row>
    <row r="10" spans="1:4" ht="14.25">
      <c r="A10" s="5" t="s">
        <v>6</v>
      </c>
      <c r="B10" s="7"/>
      <c r="C10" s="7"/>
      <c r="D10" s="7"/>
    </row>
    <row r="11" spans="1:4" ht="14.25">
      <c r="A11" s="6" t="s">
        <v>7</v>
      </c>
      <c r="B11" s="7"/>
      <c r="C11" s="7"/>
      <c r="D11" s="7"/>
    </row>
    <row r="12" spans="1:4" ht="14.25">
      <c r="A12" s="5" t="s">
        <v>8</v>
      </c>
      <c r="B12" s="7"/>
      <c r="C12" s="7"/>
      <c r="D12" s="7"/>
    </row>
    <row r="13" spans="1:4" s="1" customFormat="1" ht="14.25">
      <c r="A13" s="6" t="s">
        <v>24</v>
      </c>
      <c r="B13" s="7"/>
      <c r="C13" s="7"/>
      <c r="D13" s="7"/>
    </row>
    <row r="14" spans="1:4" ht="14.25">
      <c r="A14" s="5" t="s">
        <v>26</v>
      </c>
      <c r="B14" s="7"/>
      <c r="C14" s="7"/>
      <c r="D14" s="7"/>
    </row>
    <row r="15" spans="1:4" ht="14.25">
      <c r="A15" s="5" t="s">
        <v>9</v>
      </c>
      <c r="B15" s="164"/>
      <c r="C15" s="164"/>
      <c r="D15" s="7"/>
    </row>
    <row r="16" spans="1:4" ht="14.25">
      <c r="A16" s="6" t="s">
        <v>10</v>
      </c>
      <c r="B16" s="7"/>
      <c r="C16" s="7"/>
      <c r="D16" s="7"/>
    </row>
    <row r="17" spans="1:4" ht="14.25">
      <c r="A17" s="6" t="s">
        <v>11</v>
      </c>
      <c r="B17" s="7"/>
      <c r="C17" s="7"/>
      <c r="D17" s="7"/>
    </row>
    <row r="18" spans="1:4" ht="14.25">
      <c r="A18" s="5" t="s">
        <v>12</v>
      </c>
      <c r="B18" s="7"/>
      <c r="C18" s="7"/>
      <c r="D18" s="7"/>
    </row>
    <row r="19" spans="1:4" ht="14.25">
      <c r="A19" s="5" t="s">
        <v>13</v>
      </c>
      <c r="B19" s="7"/>
      <c r="C19" s="7"/>
      <c r="D19" s="7"/>
    </row>
    <row r="20" spans="1:4" ht="14.25">
      <c r="A20" s="5" t="s">
        <v>14</v>
      </c>
      <c r="B20" s="7"/>
      <c r="C20" s="7"/>
      <c r="D20" s="7"/>
    </row>
    <row r="21" spans="1:4" ht="14.25">
      <c r="A21" s="5" t="s">
        <v>15</v>
      </c>
      <c r="B21" s="7"/>
      <c r="C21" s="7"/>
      <c r="D21" s="7"/>
    </row>
    <row r="22" spans="1:4" s="1" customFormat="1" ht="14.25">
      <c r="A22" s="6" t="s">
        <v>16</v>
      </c>
      <c r="B22" s="7"/>
      <c r="C22" s="7"/>
      <c r="D22" s="7"/>
    </row>
    <row r="23" spans="1:4" ht="14.25">
      <c r="A23" s="6" t="s">
        <v>17</v>
      </c>
      <c r="B23" s="7"/>
      <c r="C23" s="7"/>
      <c r="D23" s="7"/>
    </row>
    <row r="24" spans="1:4" s="1" customFormat="1" ht="14.25">
      <c r="A24" s="6" t="s">
        <v>18</v>
      </c>
      <c r="B24" s="7"/>
      <c r="C24" s="7"/>
      <c r="D24" s="7"/>
    </row>
    <row r="25" spans="1:4" ht="14.25">
      <c r="A25" s="5" t="s">
        <v>19</v>
      </c>
      <c r="B25" s="7"/>
      <c r="C25" s="7"/>
      <c r="D25" s="7"/>
    </row>
    <row r="26" spans="1:4" ht="14.25">
      <c r="A26" s="5" t="s">
        <v>20</v>
      </c>
      <c r="B26" s="7"/>
      <c r="C26" s="7"/>
      <c r="D26" s="7"/>
    </row>
    <row r="27" spans="1:4" s="67" customFormat="1" ht="15" thickBot="1">
      <c r="A27" s="97" t="s">
        <v>21</v>
      </c>
      <c r="B27" s="113">
        <f>SUM(B3:B26)</f>
        <v>0</v>
      </c>
      <c r="C27" s="113">
        <f>SUM(C3:C26)</f>
        <v>0</v>
      </c>
      <c r="D27" s="113">
        <f>SUM(D3:D26)</f>
        <v>0</v>
      </c>
    </row>
    <row r="28" spans="1:4" s="67" customFormat="1" ht="14.25">
      <c r="A28" s="67" t="s">
        <v>242</v>
      </c>
      <c r="B28" s="99" t="s">
        <v>244</v>
      </c>
      <c r="C28" s="101"/>
      <c r="D28" s="101"/>
    </row>
    <row r="29" spans="1:4" s="67" customFormat="1" ht="14.25">
      <c r="A29" s="67" t="s">
        <v>246</v>
      </c>
      <c r="B29" s="99" t="s">
        <v>250</v>
      </c>
      <c r="C29" s="101"/>
      <c r="D29" s="101"/>
    </row>
    <row r="32" ht="14.25">
      <c r="A32" s="67" t="s">
        <v>300</v>
      </c>
    </row>
    <row r="33" spans="1:2" ht="14.25">
      <c r="A33" s="2" t="s">
        <v>302</v>
      </c>
      <c r="B33" s="2" t="s">
        <v>303</v>
      </c>
    </row>
    <row r="34" spans="1:4" ht="102" customHeight="1">
      <c r="A34" s="265" t="s">
        <v>304</v>
      </c>
      <c r="B34" s="275" t="s">
        <v>332</v>
      </c>
      <c r="C34" s="275"/>
      <c r="D34" s="275"/>
    </row>
  </sheetData>
  <sheetProtection/>
  <mergeCells count="1">
    <mergeCell ref="B34:D3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32"/>
  <sheetViews>
    <sheetView zoomScale="90" zoomScaleNormal="90" zoomScalePageLayoutView="0" workbookViewId="0" topLeftCell="A1">
      <selection activeCell="A31" sqref="A31"/>
    </sheetView>
  </sheetViews>
  <sheetFormatPr defaultColWidth="9.140625" defaultRowHeight="12.75"/>
  <cols>
    <col min="1" max="1" width="35.28125" style="2" customWidth="1"/>
    <col min="2" max="2" width="19.140625" style="56" customWidth="1"/>
    <col min="3" max="4" width="18.140625" style="68" customWidth="1"/>
    <col min="5" max="16384" width="9.140625" style="2" customWidth="1"/>
  </cols>
  <sheetData>
    <row r="1" spans="1:4" ht="37.5" customHeight="1">
      <c r="A1" s="96" t="s">
        <v>189</v>
      </c>
      <c r="B1" s="39" t="s">
        <v>92</v>
      </c>
      <c r="C1" s="148" t="s">
        <v>0</v>
      </c>
      <c r="D1" s="148" t="s">
        <v>0</v>
      </c>
    </row>
    <row r="2" spans="1:4" s="67" customFormat="1" ht="39.75" customHeight="1">
      <c r="A2" s="20" t="s">
        <v>0</v>
      </c>
      <c r="B2" s="194" t="s">
        <v>107</v>
      </c>
      <c r="C2" s="66" t="s">
        <v>41</v>
      </c>
      <c r="D2" s="66" t="s">
        <v>298</v>
      </c>
    </row>
    <row r="3" spans="1:4" ht="14.25">
      <c r="A3" s="6" t="s">
        <v>1</v>
      </c>
      <c r="B3" s="25"/>
      <c r="C3" s="25"/>
      <c r="D3" s="25"/>
    </row>
    <row r="4" spans="1:4" ht="14.25">
      <c r="A4" s="5" t="s">
        <v>23</v>
      </c>
      <c r="B4" s="26">
        <v>1496</v>
      </c>
      <c r="C4" s="26">
        <v>998</v>
      </c>
      <c r="D4" s="26">
        <v>498</v>
      </c>
    </row>
    <row r="5" spans="1:4" ht="14.25">
      <c r="A5" s="5" t="s">
        <v>2</v>
      </c>
      <c r="B5" s="26"/>
      <c r="C5" s="26"/>
      <c r="D5" s="26"/>
    </row>
    <row r="6" spans="1:4" ht="14.25">
      <c r="A6" s="6" t="s">
        <v>3</v>
      </c>
      <c r="B6" s="26"/>
      <c r="C6" s="26"/>
      <c r="D6" s="26"/>
    </row>
    <row r="7" spans="1:4" ht="14.25">
      <c r="A7" s="5" t="s">
        <v>25</v>
      </c>
      <c r="B7" s="26"/>
      <c r="C7" s="26"/>
      <c r="D7" s="26"/>
    </row>
    <row r="8" spans="1:4" ht="14.25">
      <c r="A8" s="5" t="s">
        <v>4</v>
      </c>
      <c r="B8" s="26"/>
      <c r="C8" s="26"/>
      <c r="D8" s="26"/>
    </row>
    <row r="9" spans="1:4" ht="14.25">
      <c r="A9" s="5" t="s">
        <v>5</v>
      </c>
      <c r="B9" s="26">
        <v>998</v>
      </c>
      <c r="C9" s="26">
        <v>998</v>
      </c>
      <c r="D9" s="26"/>
    </row>
    <row r="10" spans="1:4" ht="14.25">
      <c r="A10" s="5" t="s">
        <v>6</v>
      </c>
      <c r="B10" s="26"/>
      <c r="C10" s="26"/>
      <c r="D10" s="26"/>
    </row>
    <row r="11" spans="1:4" ht="14.25">
      <c r="A11" s="6" t="s">
        <v>7</v>
      </c>
      <c r="B11" s="26">
        <v>998</v>
      </c>
      <c r="C11" s="26">
        <v>998</v>
      </c>
      <c r="D11" s="26"/>
    </row>
    <row r="12" spans="1:4" ht="14.25">
      <c r="A12" s="5" t="s">
        <v>8</v>
      </c>
      <c r="B12" s="26"/>
      <c r="C12" s="26"/>
      <c r="D12" s="26"/>
    </row>
    <row r="13" spans="1:4" ht="14.25">
      <c r="A13" s="6" t="s">
        <v>24</v>
      </c>
      <c r="B13" s="26"/>
      <c r="C13" s="26"/>
      <c r="D13" s="26"/>
    </row>
    <row r="14" spans="1:4" ht="14.25">
      <c r="A14" s="5" t="s">
        <v>26</v>
      </c>
      <c r="B14" s="26"/>
      <c r="C14" s="26"/>
      <c r="D14" s="26"/>
    </row>
    <row r="15" spans="1:4" ht="14.25">
      <c r="A15" s="5" t="s">
        <v>9</v>
      </c>
      <c r="B15" s="26"/>
      <c r="C15" s="26"/>
      <c r="D15" s="26"/>
    </row>
    <row r="16" spans="1:4" ht="14.25">
      <c r="A16" s="6" t="s">
        <v>10</v>
      </c>
      <c r="B16" s="26"/>
      <c r="C16" s="26"/>
      <c r="D16" s="26"/>
    </row>
    <row r="17" spans="1:4" ht="14.25">
      <c r="A17" s="6" t="s">
        <v>11</v>
      </c>
      <c r="B17" s="26"/>
      <c r="C17" s="26"/>
      <c r="D17" s="26"/>
    </row>
    <row r="18" spans="1:4" ht="14.25">
      <c r="A18" s="5" t="s">
        <v>12</v>
      </c>
      <c r="B18" s="26"/>
      <c r="C18" s="26"/>
      <c r="D18" s="26"/>
    </row>
    <row r="19" spans="1:4" ht="14.25">
      <c r="A19" s="5" t="s">
        <v>13</v>
      </c>
      <c r="B19" s="26">
        <v>998</v>
      </c>
      <c r="C19" s="26">
        <v>998</v>
      </c>
      <c r="D19" s="26"/>
    </row>
    <row r="20" spans="1:4" ht="14.25">
      <c r="A20" s="5" t="s">
        <v>14</v>
      </c>
      <c r="B20" s="26"/>
      <c r="C20" s="26"/>
      <c r="D20" s="26"/>
    </row>
    <row r="21" spans="1:4" ht="14.25">
      <c r="A21" s="5" t="s">
        <v>15</v>
      </c>
      <c r="B21" s="26"/>
      <c r="C21" s="26"/>
      <c r="D21" s="26"/>
    </row>
    <row r="22" spans="1:4" ht="14.25">
      <c r="A22" s="6" t="s">
        <v>16</v>
      </c>
      <c r="B22" s="26">
        <v>998</v>
      </c>
      <c r="C22" s="26">
        <v>998</v>
      </c>
      <c r="D22" s="26"/>
    </row>
    <row r="23" spans="1:4" ht="14.25">
      <c r="A23" s="6" t="s">
        <v>17</v>
      </c>
      <c r="B23" s="26">
        <v>998</v>
      </c>
      <c r="C23" s="26">
        <v>998</v>
      </c>
      <c r="D23" s="26"/>
    </row>
    <row r="24" spans="1:4" ht="14.25">
      <c r="A24" s="6" t="s">
        <v>18</v>
      </c>
      <c r="B24" s="26"/>
      <c r="C24" s="26"/>
      <c r="D24" s="26"/>
    </row>
    <row r="25" spans="1:4" ht="14.25">
      <c r="A25" s="5" t="s">
        <v>19</v>
      </c>
      <c r="B25" s="26"/>
      <c r="C25" s="26"/>
      <c r="D25" s="26"/>
    </row>
    <row r="26" spans="1:4" ht="14.25">
      <c r="A26" s="5" t="s">
        <v>20</v>
      </c>
      <c r="B26" s="26"/>
      <c r="C26" s="26"/>
      <c r="D26" s="26"/>
    </row>
    <row r="27" spans="1:4" s="67" customFormat="1" ht="14.25">
      <c r="A27" s="107" t="s">
        <v>21</v>
      </c>
      <c r="B27" s="196">
        <f>SUM(B3:B26)</f>
        <v>6486</v>
      </c>
      <c r="C27" s="196">
        <f>SUM(C3:C26)</f>
        <v>5988</v>
      </c>
      <c r="D27" s="196">
        <f>SUM(D3:D26)</f>
        <v>498</v>
      </c>
    </row>
    <row r="28" spans="1:4" s="67" customFormat="1" ht="14.25">
      <c r="A28" s="67" t="s">
        <v>242</v>
      </c>
      <c r="B28" s="99" t="s">
        <v>243</v>
      </c>
      <c r="C28" s="68"/>
      <c r="D28" s="68"/>
    </row>
    <row r="29" spans="1:4" s="67" customFormat="1" ht="14.25">
      <c r="A29" s="67" t="s">
        <v>246</v>
      </c>
      <c r="B29" s="99" t="s">
        <v>281</v>
      </c>
      <c r="C29" s="68"/>
      <c r="D29" s="68"/>
    </row>
    <row r="31" ht="14.25">
      <c r="A31" s="67" t="s">
        <v>300</v>
      </c>
    </row>
    <row r="32" ht="14.25">
      <c r="A32" s="2" t="s">
        <v>299</v>
      </c>
    </row>
  </sheetData>
  <sheetProtection/>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4"/>
  <sheetViews>
    <sheetView zoomScale="70" zoomScaleNormal="70" zoomScalePageLayoutView="0" workbookViewId="0" topLeftCell="A1">
      <selection activeCell="D46" sqref="D46"/>
    </sheetView>
  </sheetViews>
  <sheetFormatPr defaultColWidth="9.140625" defaultRowHeight="12.75"/>
  <cols>
    <col min="1" max="1" width="29.00390625" style="2" customWidth="1"/>
    <col min="2" max="2" width="17.28125" style="2" customWidth="1"/>
    <col min="3" max="3" width="14.7109375" style="16" customWidth="1"/>
    <col min="4" max="6" width="14.7109375" style="2" customWidth="1"/>
    <col min="7" max="16384" width="9.140625" style="2" customWidth="1"/>
  </cols>
  <sheetData>
    <row r="1" spans="1:6" ht="45" customHeight="1">
      <c r="A1" s="102" t="s">
        <v>102</v>
      </c>
      <c r="B1" s="170" t="s">
        <v>92</v>
      </c>
      <c r="C1" s="40" t="s">
        <v>91</v>
      </c>
      <c r="D1" s="40" t="s">
        <v>0</v>
      </c>
      <c r="E1" s="40" t="s">
        <v>0</v>
      </c>
      <c r="F1" s="40" t="s">
        <v>0</v>
      </c>
    </row>
    <row r="2" spans="1:6" ht="59.25" customHeight="1">
      <c r="A2" s="54" t="s">
        <v>0</v>
      </c>
      <c r="B2" s="102" t="s">
        <v>107</v>
      </c>
      <c r="C2" s="155" t="s">
        <v>103</v>
      </c>
      <c r="D2" s="155" t="s">
        <v>104</v>
      </c>
      <c r="E2" s="155" t="s">
        <v>105</v>
      </c>
      <c r="F2" s="155" t="s">
        <v>106</v>
      </c>
    </row>
    <row r="3" spans="1:6" s="1" customFormat="1" ht="14.25">
      <c r="A3" s="3" t="s">
        <v>1</v>
      </c>
      <c r="B3" s="7"/>
      <c r="C3" s="165" t="s">
        <v>82</v>
      </c>
      <c r="D3" s="166"/>
      <c r="E3" s="166"/>
      <c r="F3" s="166"/>
    </row>
    <row r="4" spans="1:6" ht="14.25">
      <c r="A4" s="4" t="s">
        <v>23</v>
      </c>
      <c r="B4" s="7"/>
      <c r="C4" s="156" t="s">
        <v>82</v>
      </c>
      <c r="D4" s="7"/>
      <c r="E4" s="7"/>
      <c r="F4" s="7"/>
    </row>
    <row r="5" spans="1:6" ht="14.25">
      <c r="A5" s="4" t="s">
        <v>2</v>
      </c>
      <c r="B5" s="7"/>
      <c r="C5" s="156" t="s">
        <v>82</v>
      </c>
      <c r="D5" s="7"/>
      <c r="E5" s="7"/>
      <c r="F5" s="7"/>
    </row>
    <row r="6" spans="1:6" ht="14.25">
      <c r="A6" s="3" t="s">
        <v>3</v>
      </c>
      <c r="B6" s="7"/>
      <c r="C6" s="156" t="s">
        <v>82</v>
      </c>
      <c r="D6" s="7"/>
      <c r="E6" s="7"/>
      <c r="F6" s="7"/>
    </row>
    <row r="7" spans="1:6" ht="14.25">
      <c r="A7" s="4" t="s">
        <v>25</v>
      </c>
      <c r="B7" s="7"/>
      <c r="C7" s="156" t="s">
        <v>82</v>
      </c>
      <c r="D7" s="7"/>
      <c r="E7" s="7"/>
      <c r="F7" s="7"/>
    </row>
    <row r="8" spans="1:6" ht="14.25">
      <c r="A8" s="4" t="s">
        <v>4</v>
      </c>
      <c r="B8" s="7"/>
      <c r="C8" s="156" t="s">
        <v>82</v>
      </c>
      <c r="D8" s="7"/>
      <c r="E8" s="7"/>
      <c r="F8" s="7"/>
    </row>
    <row r="9" spans="1:6" ht="14.25">
      <c r="A9" s="4" t="s">
        <v>5</v>
      </c>
      <c r="B9" s="7"/>
      <c r="C9" s="156" t="s">
        <v>82</v>
      </c>
      <c r="D9" s="7"/>
      <c r="E9" s="7"/>
      <c r="F9" s="7"/>
    </row>
    <row r="10" spans="1:6" ht="14.25">
      <c r="A10" s="4" t="s">
        <v>6</v>
      </c>
      <c r="B10" s="7"/>
      <c r="C10" s="156" t="s">
        <v>82</v>
      </c>
      <c r="D10" s="7"/>
      <c r="E10" s="7"/>
      <c r="F10" s="7"/>
    </row>
    <row r="11" spans="1:6" ht="14.25">
      <c r="A11" s="3" t="s">
        <v>7</v>
      </c>
      <c r="B11" s="7"/>
      <c r="C11" s="156" t="s">
        <v>82</v>
      </c>
      <c r="D11" s="7"/>
      <c r="E11" s="7"/>
      <c r="F11" s="7"/>
    </row>
    <row r="12" spans="1:6" ht="14.25">
      <c r="A12" s="4" t="s">
        <v>8</v>
      </c>
      <c r="B12" s="7"/>
      <c r="C12" s="156" t="s">
        <v>82</v>
      </c>
      <c r="D12" s="7"/>
      <c r="E12" s="7"/>
      <c r="F12" s="7"/>
    </row>
    <row r="13" spans="1:6" s="1" customFormat="1" ht="14.25">
      <c r="A13" s="3" t="s">
        <v>24</v>
      </c>
      <c r="B13" s="7"/>
      <c r="C13" s="156" t="s">
        <v>82</v>
      </c>
      <c r="D13" s="8"/>
      <c r="E13" s="8"/>
      <c r="F13" s="8"/>
    </row>
    <row r="14" spans="1:6" ht="14.25">
      <c r="A14" s="4" t="s">
        <v>26</v>
      </c>
      <c r="B14" s="7"/>
      <c r="C14" s="156" t="s">
        <v>82</v>
      </c>
      <c r="D14" s="7"/>
      <c r="E14" s="7"/>
      <c r="F14" s="7"/>
    </row>
    <row r="15" spans="1:6" ht="14.25">
      <c r="A15" s="4" t="s">
        <v>9</v>
      </c>
      <c r="B15" s="7"/>
      <c r="C15" s="156" t="s">
        <v>82</v>
      </c>
      <c r="D15" s="7"/>
      <c r="E15" s="7"/>
      <c r="F15" s="7"/>
    </row>
    <row r="16" spans="1:6" ht="14.25">
      <c r="A16" s="3" t="s">
        <v>10</v>
      </c>
      <c r="B16" s="7"/>
      <c r="C16" s="156" t="s">
        <v>82</v>
      </c>
      <c r="D16" s="7"/>
      <c r="E16" s="7"/>
      <c r="F16" s="7"/>
    </row>
    <row r="17" spans="1:6" ht="14.25">
      <c r="A17" s="3" t="s">
        <v>11</v>
      </c>
      <c r="B17" s="7"/>
      <c r="C17" s="156" t="s">
        <v>82</v>
      </c>
      <c r="D17" s="7"/>
      <c r="E17" s="7"/>
      <c r="F17" s="7"/>
    </row>
    <row r="18" spans="1:6" ht="14.25">
      <c r="A18" s="4" t="s">
        <v>12</v>
      </c>
      <c r="B18" s="7"/>
      <c r="C18" s="156" t="s">
        <v>82</v>
      </c>
      <c r="D18" s="7"/>
      <c r="E18" s="7"/>
      <c r="F18" s="7"/>
    </row>
    <row r="19" spans="1:6" ht="14.25">
      <c r="A19" s="4" t="s">
        <v>13</v>
      </c>
      <c r="B19" s="7"/>
      <c r="C19" s="156" t="s">
        <v>82</v>
      </c>
      <c r="D19" s="7"/>
      <c r="E19" s="7"/>
      <c r="F19" s="7"/>
    </row>
    <row r="20" spans="1:6" ht="14.25">
      <c r="A20" s="4" t="s">
        <v>14</v>
      </c>
      <c r="B20" s="7"/>
      <c r="C20" s="156" t="s">
        <v>82</v>
      </c>
      <c r="D20" s="7"/>
      <c r="E20" s="7"/>
      <c r="F20" s="7"/>
    </row>
    <row r="21" spans="1:6" ht="14.25">
      <c r="A21" s="4" t="s">
        <v>15</v>
      </c>
      <c r="B21" s="7"/>
      <c r="C21" s="156" t="s">
        <v>82</v>
      </c>
      <c r="D21" s="7"/>
      <c r="E21" s="7"/>
      <c r="F21" s="7"/>
    </row>
    <row r="22" spans="1:6" s="1" customFormat="1" ht="14.25">
      <c r="A22" s="3" t="s">
        <v>16</v>
      </c>
      <c r="B22" s="7"/>
      <c r="C22" s="156" t="s">
        <v>82</v>
      </c>
      <c r="D22" s="8"/>
      <c r="E22" s="8"/>
      <c r="F22" s="8"/>
    </row>
    <row r="23" spans="1:6" ht="14.25">
      <c r="A23" s="3" t="s">
        <v>17</v>
      </c>
      <c r="B23" s="7"/>
      <c r="C23" s="156" t="s">
        <v>82</v>
      </c>
      <c r="D23" s="7"/>
      <c r="E23" s="7"/>
      <c r="F23" s="7"/>
    </row>
    <row r="24" spans="1:6" s="1" customFormat="1" ht="14.25">
      <c r="A24" s="3" t="s">
        <v>18</v>
      </c>
      <c r="B24" s="7"/>
      <c r="C24" s="156" t="s">
        <v>82</v>
      </c>
      <c r="D24" s="8"/>
      <c r="E24" s="8"/>
      <c r="F24" s="8"/>
    </row>
    <row r="25" spans="1:6" ht="14.25">
      <c r="A25" s="4" t="s">
        <v>19</v>
      </c>
      <c r="B25" s="7"/>
      <c r="C25" s="156" t="s">
        <v>82</v>
      </c>
      <c r="D25" s="7"/>
      <c r="E25" s="7"/>
      <c r="F25" s="7"/>
    </row>
    <row r="26" spans="1:6" ht="14.25">
      <c r="A26" s="4" t="s">
        <v>20</v>
      </c>
      <c r="B26" s="7"/>
      <c r="C26" s="156" t="s">
        <v>82</v>
      </c>
      <c r="D26" s="7"/>
      <c r="E26" s="7"/>
      <c r="F26" s="7"/>
    </row>
    <row r="27" spans="1:6" s="67" customFormat="1" ht="14.25">
      <c r="A27" s="102" t="s">
        <v>21</v>
      </c>
      <c r="B27" s="85">
        <f>SUM(B3:B26)</f>
        <v>0</v>
      </c>
      <c r="C27" s="85"/>
      <c r="D27" s="85">
        <f>SUM(D3:D26)</f>
        <v>0</v>
      </c>
      <c r="E27" s="85">
        <f>SUM(E3:E26)</f>
        <v>0</v>
      </c>
      <c r="F27" s="85">
        <f>SUM(F3:F26)</f>
        <v>0</v>
      </c>
    </row>
    <row r="28" spans="1:3" s="67" customFormat="1" ht="14.25">
      <c r="A28" s="67" t="s">
        <v>242</v>
      </c>
      <c r="B28" s="99" t="s">
        <v>245</v>
      </c>
      <c r="C28" s="68"/>
    </row>
    <row r="29" spans="1:3" s="67" customFormat="1" ht="14.25">
      <c r="A29" s="67" t="s">
        <v>246</v>
      </c>
      <c r="B29" s="99" t="s">
        <v>250</v>
      </c>
      <c r="C29" s="68"/>
    </row>
    <row r="31" ht="14.25">
      <c r="A31" s="67" t="s">
        <v>300</v>
      </c>
    </row>
    <row r="33" spans="1:6" ht="63.75" customHeight="1">
      <c r="A33" s="278" t="s">
        <v>321</v>
      </c>
      <c r="B33" s="278"/>
      <c r="C33" s="278"/>
      <c r="D33" s="278"/>
      <c r="E33" s="278"/>
      <c r="F33" s="278"/>
    </row>
    <row r="34" ht="15.75">
      <c r="A34" s="264" t="s">
        <v>322</v>
      </c>
    </row>
  </sheetData>
  <sheetProtection/>
  <mergeCells count="1">
    <mergeCell ref="A33:F33"/>
  </mergeCells>
  <printOptions/>
  <pageMargins left="0.75" right="0.75" top="1" bottom="1" header="0.5" footer="0.5"/>
  <pageSetup fitToHeight="1" fitToWidth="1" horizontalDpi="600" verticalDpi="600" orientation="portrait" scale="75" r:id="rId1"/>
</worksheet>
</file>

<file path=xl/worksheets/sheet21.xml><?xml version="1.0" encoding="utf-8"?>
<worksheet xmlns="http://schemas.openxmlformats.org/spreadsheetml/2006/main" xmlns:r="http://schemas.openxmlformats.org/officeDocument/2006/relationships">
  <dimension ref="A1:Q31"/>
  <sheetViews>
    <sheetView zoomScale="70" zoomScaleNormal="70" zoomScalePageLayoutView="0" workbookViewId="0" topLeftCell="A1">
      <selection activeCell="A31" sqref="A31"/>
    </sheetView>
  </sheetViews>
  <sheetFormatPr defaultColWidth="9.140625" defaultRowHeight="12.75"/>
  <cols>
    <col min="1" max="1" width="29.00390625" style="2" customWidth="1"/>
    <col min="2" max="2" width="21.00390625" style="2" customWidth="1"/>
    <col min="3" max="3" width="15.421875" style="83" customWidth="1"/>
    <col min="4" max="4" width="16.28125" style="83" customWidth="1"/>
    <col min="5" max="5" width="14.421875" style="83" customWidth="1"/>
    <col min="6" max="6" width="13.421875" style="84" customWidth="1"/>
    <col min="7" max="7" width="16.00390625" style="83" customWidth="1"/>
    <col min="8" max="8" width="17.28125" style="83" customWidth="1"/>
    <col min="9" max="9" width="14.8515625" style="83" customWidth="1"/>
    <col min="10" max="10" width="13.140625" style="83" customWidth="1"/>
    <col min="11" max="11" width="15.28125" style="83" customWidth="1"/>
    <col min="12" max="12" width="11.7109375" style="84" customWidth="1"/>
    <col min="13" max="13" width="14.00390625" style="83" customWidth="1"/>
    <col min="14" max="14" width="14.57421875" style="83" customWidth="1"/>
    <col min="15" max="15" width="12.57421875" style="83" customWidth="1"/>
    <col min="16" max="16" width="14.57421875" style="83" customWidth="1"/>
    <col min="17" max="17" width="16.28125" style="2" bestFit="1" customWidth="1"/>
    <col min="18" max="16384" width="9.140625" style="2" customWidth="1"/>
  </cols>
  <sheetData>
    <row r="1" spans="1:16" ht="43.5" customHeight="1">
      <c r="A1" s="171" t="s">
        <v>235</v>
      </c>
      <c r="B1" s="170" t="s">
        <v>92</v>
      </c>
      <c r="C1" s="226" t="s">
        <v>0</v>
      </c>
      <c r="D1" s="226" t="s">
        <v>0</v>
      </c>
      <c r="E1" s="226" t="s">
        <v>0</v>
      </c>
      <c r="F1" s="227" t="s">
        <v>0</v>
      </c>
      <c r="G1" s="226" t="s">
        <v>0</v>
      </c>
      <c r="H1" s="226" t="s">
        <v>0</v>
      </c>
      <c r="I1" s="226" t="s">
        <v>0</v>
      </c>
      <c r="J1" s="74" t="s">
        <v>0</v>
      </c>
      <c r="K1" s="74" t="s">
        <v>0</v>
      </c>
      <c r="L1" s="57" t="s">
        <v>91</v>
      </c>
      <c r="M1" s="74" t="s">
        <v>0</v>
      </c>
      <c r="N1" s="74" t="s">
        <v>0</v>
      </c>
      <c r="O1" s="74" t="s">
        <v>0</v>
      </c>
      <c r="P1" s="74" t="s">
        <v>0</v>
      </c>
    </row>
    <row r="2" spans="1:16" s="43" customFormat="1" ht="71.25">
      <c r="A2" s="159" t="s">
        <v>0</v>
      </c>
      <c r="B2" s="159" t="s">
        <v>107</v>
      </c>
      <c r="C2" s="155" t="s">
        <v>196</v>
      </c>
      <c r="D2" s="155" t="s">
        <v>197</v>
      </c>
      <c r="E2" s="155" t="s">
        <v>208</v>
      </c>
      <c r="F2" s="155" t="s">
        <v>198</v>
      </c>
      <c r="G2" s="155" t="s">
        <v>199</v>
      </c>
      <c r="H2" s="155" t="s">
        <v>200</v>
      </c>
      <c r="I2" s="155" t="s">
        <v>201</v>
      </c>
      <c r="J2" s="155" t="s">
        <v>202</v>
      </c>
      <c r="K2" s="155" t="s">
        <v>203</v>
      </c>
      <c r="L2" s="155" t="s">
        <v>98</v>
      </c>
      <c r="M2" s="155" t="s">
        <v>207</v>
      </c>
      <c r="N2" s="155" t="s">
        <v>206</v>
      </c>
      <c r="O2" s="155" t="s">
        <v>204</v>
      </c>
      <c r="P2" s="155" t="s">
        <v>205</v>
      </c>
    </row>
    <row r="3" spans="1:16" s="1" customFormat="1" ht="14.25">
      <c r="A3" s="3" t="s">
        <v>1</v>
      </c>
      <c r="B3" s="7"/>
      <c r="C3" s="74"/>
      <c r="D3" s="74"/>
      <c r="E3" s="74"/>
      <c r="F3" s="74"/>
      <c r="G3" s="74"/>
      <c r="H3" s="74"/>
      <c r="I3" s="74"/>
      <c r="J3" s="74"/>
      <c r="K3" s="74"/>
      <c r="L3" s="74"/>
      <c r="M3" s="74"/>
      <c r="N3" s="74"/>
      <c r="O3" s="74"/>
      <c r="P3" s="74"/>
    </row>
    <row r="4" spans="1:16" ht="14.25">
      <c r="A4" s="4" t="s">
        <v>23</v>
      </c>
      <c r="B4" s="7"/>
      <c r="C4" s="74"/>
      <c r="D4" s="74"/>
      <c r="E4" s="74"/>
      <c r="F4" s="57"/>
      <c r="G4" s="74"/>
      <c r="H4" s="74"/>
      <c r="I4" s="74"/>
      <c r="J4" s="74"/>
      <c r="K4" s="74"/>
      <c r="L4" s="93"/>
      <c r="M4" s="74"/>
      <c r="N4" s="74"/>
      <c r="O4" s="74"/>
      <c r="P4" s="74"/>
    </row>
    <row r="5" spans="1:16" ht="14.25">
      <c r="A5" s="4" t="s">
        <v>2</v>
      </c>
      <c r="B5" s="7"/>
      <c r="C5" s="74"/>
      <c r="D5" s="74"/>
      <c r="E5" s="74"/>
      <c r="F5" s="57"/>
      <c r="G5" s="74"/>
      <c r="H5" s="74"/>
      <c r="I5" s="74"/>
      <c r="J5" s="74"/>
      <c r="K5" s="74"/>
      <c r="L5" s="93"/>
      <c r="M5" s="74"/>
      <c r="N5" s="74"/>
      <c r="O5" s="74"/>
      <c r="P5" s="74"/>
    </row>
    <row r="6" spans="1:16" ht="14.25">
      <c r="A6" s="3" t="s">
        <v>3</v>
      </c>
      <c r="B6" s="7"/>
      <c r="C6" s="74"/>
      <c r="D6" s="74"/>
      <c r="E6" s="74"/>
      <c r="F6" s="57"/>
      <c r="G6" s="74"/>
      <c r="H6" s="74"/>
      <c r="I6" s="74"/>
      <c r="J6" s="74"/>
      <c r="K6" s="74"/>
      <c r="L6" s="93"/>
      <c r="M6" s="74"/>
      <c r="N6" s="74"/>
      <c r="O6" s="74"/>
      <c r="P6" s="74"/>
    </row>
    <row r="7" spans="1:16" ht="14.25">
      <c r="A7" s="4" t="s">
        <v>25</v>
      </c>
      <c r="B7" s="7"/>
      <c r="C7" s="74"/>
      <c r="D7" s="74"/>
      <c r="E7" s="74"/>
      <c r="F7" s="57"/>
      <c r="G7" s="74"/>
      <c r="H7" s="74"/>
      <c r="I7" s="74"/>
      <c r="J7" s="74"/>
      <c r="K7" s="74"/>
      <c r="L7" s="93"/>
      <c r="M7" s="74"/>
      <c r="N7" s="74"/>
      <c r="O7" s="74"/>
      <c r="P7" s="74"/>
    </row>
    <row r="8" spans="1:16" ht="14.25">
      <c r="A8" s="4" t="s">
        <v>4</v>
      </c>
      <c r="B8" s="7"/>
      <c r="C8" s="74"/>
      <c r="D8" s="74"/>
      <c r="E8" s="74"/>
      <c r="F8" s="57"/>
      <c r="G8" s="74"/>
      <c r="H8" s="74"/>
      <c r="I8" s="74"/>
      <c r="J8" s="74"/>
      <c r="K8" s="74"/>
      <c r="L8" s="93"/>
      <c r="M8" s="74"/>
      <c r="N8" s="74"/>
      <c r="O8" s="74"/>
      <c r="P8" s="74"/>
    </row>
    <row r="9" spans="1:16" ht="14.25">
      <c r="A9" s="4" t="s">
        <v>5</v>
      </c>
      <c r="B9" s="7"/>
      <c r="C9" s="74"/>
      <c r="D9" s="74"/>
      <c r="E9" s="74"/>
      <c r="F9" s="57"/>
      <c r="G9" s="74"/>
      <c r="H9" s="74"/>
      <c r="I9" s="74"/>
      <c r="J9" s="74"/>
      <c r="K9" s="74"/>
      <c r="L9" s="93"/>
      <c r="M9" s="74"/>
      <c r="N9" s="74"/>
      <c r="O9" s="74"/>
      <c r="P9" s="74"/>
    </row>
    <row r="10" spans="1:16" ht="14.25">
      <c r="A10" s="4" t="s">
        <v>6</v>
      </c>
      <c r="B10" s="7"/>
      <c r="C10" s="74"/>
      <c r="D10" s="74"/>
      <c r="E10" s="74"/>
      <c r="F10" s="57"/>
      <c r="G10" s="74"/>
      <c r="H10" s="74"/>
      <c r="I10" s="74"/>
      <c r="J10" s="74"/>
      <c r="K10" s="74"/>
      <c r="L10" s="93"/>
      <c r="M10" s="74"/>
      <c r="N10" s="74"/>
      <c r="O10" s="74"/>
      <c r="P10" s="74"/>
    </row>
    <row r="11" spans="1:16" ht="14.25">
      <c r="A11" s="3" t="s">
        <v>7</v>
      </c>
      <c r="B11" s="7"/>
      <c r="C11" s="74"/>
      <c r="D11" s="74"/>
      <c r="E11" s="74"/>
      <c r="F11" s="57"/>
      <c r="G11" s="74"/>
      <c r="H11" s="74"/>
      <c r="I11" s="74"/>
      <c r="J11" s="74"/>
      <c r="K11" s="74"/>
      <c r="L11" s="93"/>
      <c r="M11" s="74"/>
      <c r="N11" s="74"/>
      <c r="O11" s="74"/>
      <c r="P11" s="74"/>
    </row>
    <row r="12" spans="1:16" ht="14.25">
      <c r="A12" s="4" t="s">
        <v>8</v>
      </c>
      <c r="B12" s="7"/>
      <c r="C12" s="74"/>
      <c r="D12" s="74"/>
      <c r="E12" s="74"/>
      <c r="F12" s="57"/>
      <c r="G12" s="74"/>
      <c r="H12" s="74"/>
      <c r="I12" s="74"/>
      <c r="J12" s="74"/>
      <c r="K12" s="74"/>
      <c r="L12" s="93"/>
      <c r="M12" s="74"/>
      <c r="N12" s="74"/>
      <c r="O12" s="74"/>
      <c r="P12" s="74"/>
    </row>
    <row r="13" spans="1:16" s="1" customFormat="1" ht="14.25">
      <c r="A13" s="3" t="s">
        <v>24</v>
      </c>
      <c r="B13" s="7"/>
      <c r="C13" s="74"/>
      <c r="D13" s="74"/>
      <c r="E13" s="74"/>
      <c r="F13" s="57"/>
      <c r="G13" s="74"/>
      <c r="H13" s="74"/>
      <c r="I13" s="74"/>
      <c r="J13" s="73"/>
      <c r="K13" s="73"/>
      <c r="L13" s="93"/>
      <c r="M13" s="73"/>
      <c r="N13" s="73"/>
      <c r="O13" s="73"/>
      <c r="P13" s="73"/>
    </row>
    <row r="14" spans="1:16" ht="14.25">
      <c r="A14" s="4" t="s">
        <v>26</v>
      </c>
      <c r="B14" s="7"/>
      <c r="C14" s="74"/>
      <c r="D14" s="74"/>
      <c r="E14" s="74"/>
      <c r="F14" s="57"/>
      <c r="G14" s="74"/>
      <c r="H14" s="74"/>
      <c r="I14" s="74"/>
      <c r="J14" s="74"/>
      <c r="K14" s="74"/>
      <c r="L14" s="93"/>
      <c r="M14" s="74"/>
      <c r="N14" s="74"/>
      <c r="O14" s="74"/>
      <c r="P14" s="74"/>
    </row>
    <row r="15" spans="1:16" ht="14.25">
      <c r="A15" s="4" t="s">
        <v>9</v>
      </c>
      <c r="B15" s="7"/>
      <c r="C15" s="74"/>
      <c r="D15" s="74"/>
      <c r="E15" s="74"/>
      <c r="F15" s="57"/>
      <c r="G15" s="74"/>
      <c r="H15" s="74"/>
      <c r="I15" s="74"/>
      <c r="J15" s="74"/>
      <c r="K15" s="74"/>
      <c r="L15" s="93"/>
      <c r="M15" s="74"/>
      <c r="N15" s="74"/>
      <c r="O15" s="74"/>
      <c r="P15" s="74"/>
    </row>
    <row r="16" spans="1:16" ht="14.25">
      <c r="A16" s="3" t="s">
        <v>10</v>
      </c>
      <c r="B16" s="7"/>
      <c r="C16" s="74"/>
      <c r="D16" s="74"/>
      <c r="E16" s="74"/>
      <c r="F16" s="57"/>
      <c r="G16" s="74"/>
      <c r="H16" s="74"/>
      <c r="I16" s="74"/>
      <c r="J16" s="74"/>
      <c r="K16" s="74"/>
      <c r="L16" s="93" t="s">
        <v>82</v>
      </c>
      <c r="M16" s="74"/>
      <c r="N16" s="74"/>
      <c r="O16" s="74"/>
      <c r="P16" s="74"/>
    </row>
    <row r="17" spans="1:16" ht="14.25">
      <c r="A17" s="3" t="s">
        <v>11</v>
      </c>
      <c r="B17" s="7"/>
      <c r="C17" s="74"/>
      <c r="D17" s="74"/>
      <c r="E17" s="74"/>
      <c r="F17" s="57"/>
      <c r="G17" s="74"/>
      <c r="H17" s="74"/>
      <c r="I17" s="74"/>
      <c r="J17" s="74"/>
      <c r="K17" s="74"/>
      <c r="L17" s="93"/>
      <c r="M17" s="74"/>
      <c r="N17" s="74"/>
      <c r="O17" s="74"/>
      <c r="P17" s="74"/>
    </row>
    <row r="18" spans="1:16" ht="14.25">
      <c r="A18" s="4" t="s">
        <v>12</v>
      </c>
      <c r="B18" s="7"/>
      <c r="C18" s="74"/>
      <c r="D18" s="74"/>
      <c r="E18" s="74"/>
      <c r="F18" s="57"/>
      <c r="G18" s="74"/>
      <c r="H18" s="74"/>
      <c r="I18" s="74"/>
      <c r="J18" s="74"/>
      <c r="K18" s="74"/>
      <c r="L18" s="93"/>
      <c r="M18" s="74"/>
      <c r="N18" s="74"/>
      <c r="O18" s="74"/>
      <c r="P18" s="74"/>
    </row>
    <row r="19" spans="1:16" ht="14.25">
      <c r="A19" s="4" t="s">
        <v>13</v>
      </c>
      <c r="B19" s="7"/>
      <c r="C19" s="74"/>
      <c r="D19" s="74"/>
      <c r="E19" s="74"/>
      <c r="F19" s="57"/>
      <c r="G19" s="74"/>
      <c r="H19" s="74"/>
      <c r="I19" s="74"/>
      <c r="J19" s="74"/>
      <c r="K19" s="74"/>
      <c r="L19" s="93"/>
      <c r="M19" s="74"/>
      <c r="N19" s="74"/>
      <c r="O19" s="74"/>
      <c r="P19" s="74"/>
    </row>
    <row r="20" spans="1:16" s="1" customFormat="1" ht="14.25">
      <c r="A20" s="3" t="s">
        <v>14</v>
      </c>
      <c r="B20" s="8"/>
      <c r="C20" s="74"/>
      <c r="D20" s="74"/>
      <c r="E20" s="74"/>
      <c r="F20" s="57"/>
      <c r="G20" s="74"/>
      <c r="H20" s="74"/>
      <c r="I20" s="74"/>
      <c r="J20" s="73"/>
      <c r="K20" s="93"/>
      <c r="L20" s="93"/>
      <c r="M20" s="73"/>
      <c r="N20" s="73"/>
      <c r="O20" s="73"/>
      <c r="P20" s="73"/>
    </row>
    <row r="21" spans="1:16" ht="14.25">
      <c r="A21" s="4" t="s">
        <v>15</v>
      </c>
      <c r="B21" s="7"/>
      <c r="C21" s="74"/>
      <c r="D21" s="74"/>
      <c r="E21" s="74"/>
      <c r="F21" s="57"/>
      <c r="G21" s="74"/>
      <c r="H21" s="74"/>
      <c r="I21" s="74"/>
      <c r="J21" s="74"/>
      <c r="K21" s="74"/>
      <c r="L21" s="93"/>
      <c r="M21" s="74"/>
      <c r="N21" s="74"/>
      <c r="O21" s="74"/>
      <c r="P21" s="74"/>
    </row>
    <row r="22" spans="1:17" s="1" customFormat="1" ht="14.25">
      <c r="A22" s="3" t="s">
        <v>16</v>
      </c>
      <c r="B22" s="7"/>
      <c r="C22" s="74"/>
      <c r="D22" s="74"/>
      <c r="E22" s="74"/>
      <c r="F22" s="57"/>
      <c r="G22" s="74"/>
      <c r="H22" s="74"/>
      <c r="I22" s="74"/>
      <c r="J22" s="73"/>
      <c r="K22" s="73"/>
      <c r="L22" s="93" t="s">
        <v>82</v>
      </c>
      <c r="M22" s="73"/>
      <c r="N22" s="73"/>
      <c r="O22" s="73"/>
      <c r="P22" s="73"/>
      <c r="Q22" s="27"/>
    </row>
    <row r="23" spans="1:16" ht="14.25">
      <c r="A23" s="3" t="s">
        <v>17</v>
      </c>
      <c r="B23" s="7"/>
      <c r="C23" s="74"/>
      <c r="D23" s="74"/>
      <c r="E23" s="74"/>
      <c r="F23" s="57"/>
      <c r="G23" s="74"/>
      <c r="H23" s="74"/>
      <c r="I23" s="74"/>
      <c r="J23" s="74"/>
      <c r="K23" s="74"/>
      <c r="L23" s="93"/>
      <c r="M23" s="74"/>
      <c r="N23" s="74"/>
      <c r="O23" s="74"/>
      <c r="P23" s="74"/>
    </row>
    <row r="24" spans="1:16" s="1" customFormat="1" ht="14.25">
      <c r="A24" s="3" t="s">
        <v>18</v>
      </c>
      <c r="B24" s="7"/>
      <c r="C24" s="74"/>
      <c r="D24" s="74"/>
      <c r="E24" s="74"/>
      <c r="F24" s="57"/>
      <c r="G24" s="74"/>
      <c r="H24" s="74"/>
      <c r="I24" s="74"/>
      <c r="J24" s="73"/>
      <c r="K24" s="73"/>
      <c r="L24" s="93"/>
      <c r="M24" s="73"/>
      <c r="N24" s="73"/>
      <c r="O24" s="73"/>
      <c r="P24" s="73"/>
    </row>
    <row r="25" spans="1:16" ht="14.25">
      <c r="A25" s="4" t="s">
        <v>19</v>
      </c>
      <c r="B25" s="7"/>
      <c r="C25" s="74"/>
      <c r="D25" s="74"/>
      <c r="E25" s="74"/>
      <c r="F25" s="57"/>
      <c r="G25" s="74"/>
      <c r="H25" s="74"/>
      <c r="I25" s="74"/>
      <c r="J25" s="74"/>
      <c r="K25" s="74"/>
      <c r="L25" s="93"/>
      <c r="M25" s="74"/>
      <c r="N25" s="74"/>
      <c r="O25" s="74"/>
      <c r="P25" s="74"/>
    </row>
    <row r="26" spans="1:16" ht="14.25">
      <c r="A26" s="4" t="s">
        <v>20</v>
      </c>
      <c r="B26" s="7"/>
      <c r="C26" s="74"/>
      <c r="D26" s="74"/>
      <c r="E26" s="74"/>
      <c r="F26" s="57"/>
      <c r="G26" s="74"/>
      <c r="H26" s="74"/>
      <c r="I26" s="74"/>
      <c r="J26" s="74"/>
      <c r="K26" s="74"/>
      <c r="L26" s="93"/>
      <c r="M26" s="74"/>
      <c r="N26" s="74"/>
      <c r="O26" s="74"/>
      <c r="P26" s="74"/>
    </row>
    <row r="27" spans="1:16" s="67" customFormat="1" ht="14.25">
      <c r="A27" s="102" t="s">
        <v>21</v>
      </c>
      <c r="B27" s="85">
        <f>SUM(B3:B26)</f>
        <v>0</v>
      </c>
      <c r="C27" s="85">
        <f aca="true" t="shared" si="0" ref="C27:M27">SUM(C3:C26)</f>
        <v>0</v>
      </c>
      <c r="D27" s="85">
        <f t="shared" si="0"/>
        <v>0</v>
      </c>
      <c r="E27" s="85">
        <f t="shared" si="0"/>
        <v>0</v>
      </c>
      <c r="F27" s="85">
        <f t="shared" si="0"/>
        <v>0</v>
      </c>
      <c r="G27" s="85">
        <f t="shared" si="0"/>
        <v>0</v>
      </c>
      <c r="H27" s="85">
        <f t="shared" si="0"/>
        <v>0</v>
      </c>
      <c r="I27" s="85">
        <f t="shared" si="0"/>
        <v>0</v>
      </c>
      <c r="J27" s="85">
        <f t="shared" si="0"/>
        <v>0</v>
      </c>
      <c r="K27" s="85">
        <f t="shared" si="0"/>
        <v>0</v>
      </c>
      <c r="L27" s="85"/>
      <c r="M27" s="85">
        <f t="shared" si="0"/>
        <v>0</v>
      </c>
      <c r="N27" s="85">
        <f>SUM(N3:N26)</f>
        <v>0</v>
      </c>
      <c r="O27" s="85">
        <f>SUM(O3:O26)</f>
        <v>0</v>
      </c>
      <c r="P27" s="85">
        <f>SUM(P3:P26)</f>
        <v>0</v>
      </c>
    </row>
    <row r="28" spans="1:16" s="67" customFormat="1" ht="14.25">
      <c r="A28" s="67" t="s">
        <v>242</v>
      </c>
      <c r="B28" s="99" t="s">
        <v>244</v>
      </c>
      <c r="C28" s="115"/>
      <c r="D28" s="115"/>
      <c r="E28" s="115"/>
      <c r="F28" s="116"/>
      <c r="G28" s="115"/>
      <c r="H28" s="115"/>
      <c r="I28" s="115"/>
      <c r="J28" s="115"/>
      <c r="K28" s="115"/>
      <c r="L28" s="116"/>
      <c r="M28" s="115"/>
      <c r="N28" s="115"/>
      <c r="O28" s="115"/>
      <c r="P28" s="115"/>
    </row>
    <row r="29" spans="1:16" s="67" customFormat="1" ht="14.25">
      <c r="A29" s="67" t="s">
        <v>246</v>
      </c>
      <c r="B29" s="99" t="s">
        <v>250</v>
      </c>
      <c r="C29" s="115"/>
      <c r="D29" s="115"/>
      <c r="E29" s="115"/>
      <c r="F29" s="116"/>
      <c r="G29" s="115"/>
      <c r="H29" s="115"/>
      <c r="I29" s="115"/>
      <c r="J29" s="115"/>
      <c r="K29" s="115"/>
      <c r="L29" s="116"/>
      <c r="M29" s="115"/>
      <c r="N29" s="115"/>
      <c r="O29" s="115"/>
      <c r="P29" s="115"/>
    </row>
    <row r="31" ht="14.25">
      <c r="A31" s="67" t="s">
        <v>300</v>
      </c>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N31"/>
  <sheetViews>
    <sheetView zoomScale="60" zoomScaleNormal="60" zoomScalePageLayoutView="0" workbookViewId="0" topLeftCell="A1">
      <pane xSplit="1" topLeftCell="C1" activePane="topRight" state="frozen"/>
      <selection pane="topLeft" activeCell="A1" sqref="A1"/>
      <selection pane="topRight" activeCell="A31" sqref="A31"/>
    </sheetView>
  </sheetViews>
  <sheetFormatPr defaultColWidth="9.140625" defaultRowHeight="12.75"/>
  <cols>
    <col min="1" max="1" width="24.7109375" style="45" customWidth="1"/>
    <col min="2" max="2" width="22.28125" style="45" customWidth="1"/>
    <col min="3" max="3" width="20.421875" style="228" customWidth="1"/>
    <col min="4" max="4" width="15.8515625" style="117" customWidth="1"/>
    <col min="5" max="5" width="19.00390625" style="117" customWidth="1"/>
    <col min="6" max="6" width="19.28125" style="117" customWidth="1"/>
    <col min="7" max="7" width="21.57421875" style="117" customWidth="1"/>
    <col min="8" max="9" width="18.8515625" style="117" customWidth="1"/>
    <col min="10" max="10" width="20.57421875" style="117" customWidth="1"/>
    <col min="11" max="11" width="19.140625" style="117" customWidth="1"/>
    <col min="12" max="12" width="19.7109375" style="117" customWidth="1"/>
    <col min="13" max="13" width="17.7109375" style="117" customWidth="1"/>
    <col min="14" max="14" width="23.28125" style="42" customWidth="1"/>
    <col min="15" max="16384" width="9.140625" style="2" customWidth="1"/>
  </cols>
  <sheetData>
    <row r="1" spans="1:13" ht="39" customHeight="1">
      <c r="A1" s="231" t="s">
        <v>185</v>
      </c>
      <c r="B1" s="187" t="s">
        <v>92</v>
      </c>
      <c r="C1" s="232" t="s">
        <v>0</v>
      </c>
      <c r="D1" s="232" t="s">
        <v>0</v>
      </c>
      <c r="E1" s="232" t="s">
        <v>0</v>
      </c>
      <c r="F1" s="232" t="s">
        <v>0</v>
      </c>
      <c r="G1" s="232" t="s">
        <v>0</v>
      </c>
      <c r="H1" s="232" t="s">
        <v>0</v>
      </c>
      <c r="I1" s="232" t="s">
        <v>0</v>
      </c>
      <c r="J1" s="232" t="s">
        <v>0</v>
      </c>
      <c r="K1" s="232" t="s">
        <v>0</v>
      </c>
      <c r="L1" s="232" t="s">
        <v>0</v>
      </c>
      <c r="M1" s="232" t="s">
        <v>0</v>
      </c>
    </row>
    <row r="2" spans="1:14" s="67" customFormat="1" ht="85.5">
      <c r="A2" s="233" t="s">
        <v>0</v>
      </c>
      <c r="B2" s="159" t="s">
        <v>107</v>
      </c>
      <c r="C2" s="155" t="s">
        <v>252</v>
      </c>
      <c r="D2" s="155" t="s">
        <v>261</v>
      </c>
      <c r="E2" s="155" t="s">
        <v>253</v>
      </c>
      <c r="F2" s="155" t="s">
        <v>254</v>
      </c>
      <c r="G2" s="155" t="s">
        <v>255</v>
      </c>
      <c r="H2" s="155" t="s">
        <v>256</v>
      </c>
      <c r="I2" s="155" t="s">
        <v>257</v>
      </c>
      <c r="J2" s="155" t="s">
        <v>258</v>
      </c>
      <c r="K2" s="155" t="s">
        <v>259</v>
      </c>
      <c r="L2" s="155" t="s">
        <v>260</v>
      </c>
      <c r="M2" s="155" t="s">
        <v>251</v>
      </c>
      <c r="N2" s="111"/>
    </row>
    <row r="3" spans="1:13" ht="14.25">
      <c r="A3" s="3" t="s">
        <v>1</v>
      </c>
      <c r="B3" s="74"/>
      <c r="C3" s="169"/>
      <c r="D3" s="169"/>
      <c r="E3" s="169"/>
      <c r="F3" s="169"/>
      <c r="G3" s="169"/>
      <c r="H3" s="169"/>
      <c r="I3" s="169"/>
      <c r="J3" s="169"/>
      <c r="K3" s="169"/>
      <c r="L3" s="169"/>
      <c r="M3" s="169">
        <v>7569.57</v>
      </c>
    </row>
    <row r="4" spans="1:13" ht="14.25">
      <c r="A4" s="4" t="s">
        <v>23</v>
      </c>
      <c r="B4" s="74"/>
      <c r="C4" s="169"/>
      <c r="D4" s="169"/>
      <c r="E4" s="169"/>
      <c r="F4" s="169"/>
      <c r="G4" s="169"/>
      <c r="H4" s="169"/>
      <c r="I4" s="169"/>
      <c r="J4" s="169"/>
      <c r="K4" s="169"/>
      <c r="L4" s="169"/>
      <c r="M4" s="169"/>
    </row>
    <row r="5" spans="1:13" ht="14.25">
      <c r="A5" s="4" t="s">
        <v>2</v>
      </c>
      <c r="B5" s="74"/>
      <c r="C5" s="169"/>
      <c r="D5" s="169"/>
      <c r="E5" s="169"/>
      <c r="F5" s="169"/>
      <c r="G5" s="169"/>
      <c r="H5" s="169"/>
      <c r="I5" s="169"/>
      <c r="J5" s="169"/>
      <c r="K5" s="169"/>
      <c r="L5" s="169"/>
      <c r="M5" s="169"/>
    </row>
    <row r="6" spans="1:13" ht="14.25">
      <c r="A6" s="3" t="s">
        <v>3</v>
      </c>
      <c r="B6" s="74"/>
      <c r="C6" s="169"/>
      <c r="D6" s="169"/>
      <c r="E6" s="169"/>
      <c r="F6" s="169"/>
      <c r="G6" s="169"/>
      <c r="H6" s="169"/>
      <c r="I6" s="169"/>
      <c r="J6" s="169"/>
      <c r="K6" s="169"/>
      <c r="L6" s="169"/>
      <c r="M6" s="169">
        <v>8538.94</v>
      </c>
    </row>
    <row r="7" spans="1:13" ht="14.25">
      <c r="A7" s="4" t="s">
        <v>25</v>
      </c>
      <c r="B7" s="74"/>
      <c r="C7" s="169"/>
      <c r="D7" s="169"/>
      <c r="E7" s="169"/>
      <c r="F7" s="169"/>
      <c r="G7" s="169"/>
      <c r="H7" s="169"/>
      <c r="I7" s="169"/>
      <c r="J7" s="169"/>
      <c r="K7" s="169"/>
      <c r="L7" s="169"/>
      <c r="M7" s="169"/>
    </row>
    <row r="8" spans="1:13" ht="14.25">
      <c r="A8" s="4" t="s">
        <v>4</v>
      </c>
      <c r="B8" s="74"/>
      <c r="C8" s="169"/>
      <c r="D8" s="169"/>
      <c r="E8" s="169"/>
      <c r="F8" s="169"/>
      <c r="G8" s="169"/>
      <c r="H8" s="169"/>
      <c r="I8" s="169"/>
      <c r="J8" s="169"/>
      <c r="K8" s="169"/>
      <c r="L8" s="169"/>
      <c r="M8" s="169"/>
    </row>
    <row r="9" spans="1:13" ht="14.25">
      <c r="A9" s="4" t="s">
        <v>5</v>
      </c>
      <c r="B9" s="74"/>
      <c r="C9" s="169"/>
      <c r="D9" s="169"/>
      <c r="E9" s="169"/>
      <c r="F9" s="169"/>
      <c r="G9" s="169"/>
      <c r="H9" s="169"/>
      <c r="I9" s="169"/>
      <c r="J9" s="169"/>
      <c r="K9" s="169"/>
      <c r="L9" s="169"/>
      <c r="M9" s="169">
        <v>18987</v>
      </c>
    </row>
    <row r="10" spans="1:13" ht="14.25">
      <c r="A10" s="4" t="s">
        <v>6</v>
      </c>
      <c r="B10" s="74"/>
      <c r="C10" s="169"/>
      <c r="D10" s="169"/>
      <c r="E10" s="169"/>
      <c r="F10" s="169"/>
      <c r="G10" s="169"/>
      <c r="H10" s="169"/>
      <c r="I10" s="169"/>
      <c r="J10" s="169"/>
      <c r="K10" s="169"/>
      <c r="L10" s="169"/>
      <c r="M10" s="169">
        <v>7736</v>
      </c>
    </row>
    <row r="11" spans="1:13" ht="14.25">
      <c r="A11" s="3" t="s">
        <v>7</v>
      </c>
      <c r="B11" s="74"/>
      <c r="C11" s="169"/>
      <c r="D11" s="169"/>
      <c r="E11" s="169"/>
      <c r="F11" s="169"/>
      <c r="G11" s="169"/>
      <c r="H11" s="169"/>
      <c r="I11" s="169"/>
      <c r="J11" s="169"/>
      <c r="K11" s="169"/>
      <c r="L11" s="169"/>
      <c r="M11" s="169"/>
    </row>
    <row r="12" spans="1:13" ht="14.25">
      <c r="A12" s="4" t="s">
        <v>8</v>
      </c>
      <c r="B12" s="74"/>
      <c r="C12" s="169"/>
      <c r="D12" s="169"/>
      <c r="E12" s="169"/>
      <c r="F12" s="169"/>
      <c r="G12" s="169"/>
      <c r="H12" s="169"/>
      <c r="I12" s="169"/>
      <c r="J12" s="169"/>
      <c r="K12" s="169"/>
      <c r="L12" s="169"/>
      <c r="M12" s="169">
        <v>12685</v>
      </c>
    </row>
    <row r="13" spans="1:13" ht="14.25">
      <c r="A13" s="3" t="s">
        <v>24</v>
      </c>
      <c r="B13" s="74"/>
      <c r="C13" s="169"/>
      <c r="D13" s="169"/>
      <c r="E13" s="169"/>
      <c r="F13" s="169"/>
      <c r="G13" s="169"/>
      <c r="H13" s="169"/>
      <c r="I13" s="169"/>
      <c r="J13" s="169"/>
      <c r="K13" s="169"/>
      <c r="L13" s="169"/>
      <c r="M13" s="169"/>
    </row>
    <row r="14" spans="1:13" ht="14.25">
      <c r="A14" s="4" t="s">
        <v>26</v>
      </c>
      <c r="B14" s="74"/>
      <c r="C14" s="169"/>
      <c r="D14" s="169"/>
      <c r="E14" s="169"/>
      <c r="F14" s="169"/>
      <c r="G14" s="169"/>
      <c r="H14" s="169"/>
      <c r="I14" s="169"/>
      <c r="J14" s="169"/>
      <c r="K14" s="169"/>
      <c r="L14" s="169"/>
      <c r="M14" s="169"/>
    </row>
    <row r="15" spans="1:13" ht="14.25">
      <c r="A15" s="4" t="s">
        <v>9</v>
      </c>
      <c r="B15" s="74"/>
      <c r="C15" s="169"/>
      <c r="D15" s="169"/>
      <c r="E15" s="169"/>
      <c r="F15" s="169"/>
      <c r="G15" s="169"/>
      <c r="H15" s="169"/>
      <c r="I15" s="169"/>
      <c r="J15" s="169"/>
      <c r="K15" s="169"/>
      <c r="L15" s="169"/>
      <c r="M15" s="169"/>
    </row>
    <row r="16" spans="1:13" ht="14.25">
      <c r="A16" s="3" t="s">
        <v>10</v>
      </c>
      <c r="B16" s="74"/>
      <c r="C16" s="169"/>
      <c r="D16" s="169"/>
      <c r="E16" s="169"/>
      <c r="F16" s="169"/>
      <c r="G16" s="169"/>
      <c r="H16" s="169"/>
      <c r="I16" s="169"/>
      <c r="J16" s="169"/>
      <c r="K16" s="169"/>
      <c r="L16" s="169"/>
      <c r="M16" s="169">
        <v>18494</v>
      </c>
    </row>
    <row r="17" spans="1:13" ht="14.25">
      <c r="A17" s="3" t="s">
        <v>11</v>
      </c>
      <c r="B17" s="74"/>
      <c r="C17" s="169"/>
      <c r="D17" s="169"/>
      <c r="E17" s="169"/>
      <c r="F17" s="169"/>
      <c r="G17" s="169"/>
      <c r="H17" s="169"/>
      <c r="I17" s="169"/>
      <c r="J17" s="169"/>
      <c r="K17" s="169"/>
      <c r="L17" s="169"/>
      <c r="M17" s="169">
        <v>13525</v>
      </c>
    </row>
    <row r="18" spans="1:13" ht="14.25">
      <c r="A18" s="4" t="s">
        <v>12</v>
      </c>
      <c r="B18" s="74"/>
      <c r="C18" s="169"/>
      <c r="D18" s="169"/>
      <c r="E18" s="169"/>
      <c r="F18" s="169"/>
      <c r="G18" s="169"/>
      <c r="H18" s="169"/>
      <c r="I18" s="169"/>
      <c r="J18" s="169"/>
      <c r="K18" s="169"/>
      <c r="L18" s="169"/>
      <c r="M18" s="169"/>
    </row>
    <row r="19" spans="1:13" ht="14.25">
      <c r="A19" s="4" t="s">
        <v>13</v>
      </c>
      <c r="B19" s="74"/>
      <c r="C19" s="169"/>
      <c r="D19" s="169"/>
      <c r="E19" s="169"/>
      <c r="F19" s="169"/>
      <c r="G19" s="169"/>
      <c r="H19" s="169"/>
      <c r="I19" s="169"/>
      <c r="J19" s="169"/>
      <c r="K19" s="169"/>
      <c r="L19" s="169"/>
      <c r="M19" s="169">
        <v>11454.72</v>
      </c>
    </row>
    <row r="20" spans="1:13" ht="14.25">
      <c r="A20" s="4" t="s">
        <v>14</v>
      </c>
      <c r="B20" s="74"/>
      <c r="C20" s="169"/>
      <c r="D20" s="169"/>
      <c r="E20" s="169"/>
      <c r="F20" s="169"/>
      <c r="G20" s="169"/>
      <c r="H20" s="169"/>
      <c r="I20" s="169"/>
      <c r="J20" s="169"/>
      <c r="K20" s="169"/>
      <c r="L20" s="169"/>
      <c r="M20" s="169"/>
    </row>
    <row r="21" spans="1:13" ht="14.25">
      <c r="A21" s="4" t="s">
        <v>15</v>
      </c>
      <c r="B21" s="74"/>
      <c r="C21" s="169"/>
      <c r="D21" s="169"/>
      <c r="E21" s="169"/>
      <c r="F21" s="169"/>
      <c r="G21" s="169"/>
      <c r="H21" s="169"/>
      <c r="I21" s="169"/>
      <c r="J21" s="169"/>
      <c r="K21" s="169"/>
      <c r="L21" s="169"/>
      <c r="M21" s="169"/>
    </row>
    <row r="22" spans="1:13" ht="14.25">
      <c r="A22" s="3" t="s">
        <v>16</v>
      </c>
      <c r="B22" s="74"/>
      <c r="C22" s="169"/>
      <c r="D22" s="169"/>
      <c r="E22" s="169"/>
      <c r="F22" s="169"/>
      <c r="G22" s="169"/>
      <c r="H22" s="169"/>
      <c r="I22" s="169"/>
      <c r="J22" s="169"/>
      <c r="K22" s="169"/>
      <c r="L22" s="169"/>
      <c r="M22" s="169">
        <v>16829.03</v>
      </c>
    </row>
    <row r="23" spans="1:13" ht="14.25">
      <c r="A23" s="3" t="s">
        <v>17</v>
      </c>
      <c r="B23" s="74"/>
      <c r="C23" s="169"/>
      <c r="D23" s="169"/>
      <c r="E23" s="169"/>
      <c r="F23" s="169"/>
      <c r="G23" s="169"/>
      <c r="H23" s="169"/>
      <c r="I23" s="169"/>
      <c r="J23" s="169"/>
      <c r="K23" s="169"/>
      <c r="L23" s="169"/>
      <c r="M23" s="169"/>
    </row>
    <row r="24" spans="1:13" ht="14.25">
      <c r="A24" s="3" t="s">
        <v>18</v>
      </c>
      <c r="B24" s="74"/>
      <c r="C24" s="169"/>
      <c r="D24" s="169"/>
      <c r="E24" s="169"/>
      <c r="F24" s="169"/>
      <c r="G24" s="169"/>
      <c r="H24" s="169"/>
      <c r="I24" s="169"/>
      <c r="J24" s="169"/>
      <c r="K24" s="169"/>
      <c r="L24" s="169"/>
      <c r="M24" s="169"/>
    </row>
    <row r="25" spans="1:13" ht="14.25">
      <c r="A25" s="4" t="s">
        <v>19</v>
      </c>
      <c r="B25" s="74"/>
      <c r="C25" s="169"/>
      <c r="D25" s="169"/>
      <c r="E25" s="169"/>
      <c r="F25" s="169"/>
      <c r="G25" s="169"/>
      <c r="H25" s="169"/>
      <c r="I25" s="169"/>
      <c r="J25" s="169"/>
      <c r="K25" s="169"/>
      <c r="L25" s="169"/>
      <c r="M25" s="169"/>
    </row>
    <row r="26" spans="1:13" ht="14.25">
      <c r="A26" s="4" t="s">
        <v>20</v>
      </c>
      <c r="B26" s="74"/>
      <c r="C26" s="169"/>
      <c r="D26" s="169"/>
      <c r="E26" s="169"/>
      <c r="F26" s="169"/>
      <c r="G26" s="169"/>
      <c r="H26" s="169"/>
      <c r="I26" s="169"/>
      <c r="J26" s="169"/>
      <c r="K26" s="169"/>
      <c r="L26" s="169"/>
      <c r="M26" s="169">
        <v>7213.8</v>
      </c>
    </row>
    <row r="27" spans="1:14" s="67" customFormat="1" ht="14.25">
      <c r="A27" s="102" t="s">
        <v>21</v>
      </c>
      <c r="B27" s="76">
        <f>SUM(B3:B26)</f>
        <v>0</v>
      </c>
      <c r="C27" s="119">
        <f>SUM(C3:C26)</f>
        <v>0</v>
      </c>
      <c r="D27" s="119">
        <f aca="true" t="shared" si="0" ref="D27:M27">SUM(D3:D26)</f>
        <v>0</v>
      </c>
      <c r="E27" s="119">
        <f t="shared" si="0"/>
        <v>0</v>
      </c>
      <c r="F27" s="119">
        <f t="shared" si="0"/>
        <v>0</v>
      </c>
      <c r="G27" s="119">
        <f t="shared" si="0"/>
        <v>0</v>
      </c>
      <c r="H27" s="119">
        <f t="shared" si="0"/>
        <v>0</v>
      </c>
      <c r="I27" s="119">
        <f t="shared" si="0"/>
        <v>0</v>
      </c>
      <c r="J27" s="119">
        <f t="shared" si="0"/>
        <v>0</v>
      </c>
      <c r="K27" s="119">
        <f t="shared" si="0"/>
        <v>0</v>
      </c>
      <c r="L27" s="119">
        <f t="shared" si="0"/>
        <v>0</v>
      </c>
      <c r="M27" s="119">
        <f t="shared" si="0"/>
        <v>123033.06000000001</v>
      </c>
      <c r="N27" s="111"/>
    </row>
    <row r="28" spans="1:14" s="67" customFormat="1" ht="14.25">
      <c r="A28" s="101" t="s">
        <v>242</v>
      </c>
      <c r="B28" s="230" t="s">
        <v>247</v>
      </c>
      <c r="C28" s="229"/>
      <c r="D28" s="118"/>
      <c r="E28" s="118"/>
      <c r="F28" s="118"/>
      <c r="G28" s="118"/>
      <c r="H28" s="118"/>
      <c r="I28" s="118"/>
      <c r="J28" s="118"/>
      <c r="K28" s="118"/>
      <c r="L28" s="118"/>
      <c r="M28" s="118"/>
      <c r="N28" s="111"/>
    </row>
    <row r="29" spans="1:14" s="67" customFormat="1" ht="14.25">
      <c r="A29" s="101" t="s">
        <v>246</v>
      </c>
      <c r="B29" s="230" t="s">
        <v>282</v>
      </c>
      <c r="C29" s="229"/>
      <c r="D29" s="118"/>
      <c r="E29" s="118"/>
      <c r="F29" s="118"/>
      <c r="G29" s="118"/>
      <c r="H29" s="118"/>
      <c r="I29" s="118"/>
      <c r="J29" s="118"/>
      <c r="K29" s="118"/>
      <c r="L29" s="118"/>
      <c r="M29" s="118"/>
      <c r="N29" s="111"/>
    </row>
    <row r="31" ht="14.25">
      <c r="A31" s="67" t="s">
        <v>300</v>
      </c>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D34"/>
  <sheetViews>
    <sheetView zoomScalePageLayoutView="0" workbookViewId="0" topLeftCell="A7">
      <selection activeCell="A36" sqref="A36"/>
    </sheetView>
  </sheetViews>
  <sheetFormatPr defaultColWidth="9.140625" defaultRowHeight="12.75"/>
  <cols>
    <col min="1" max="1" width="29.00390625" style="2" customWidth="1"/>
    <col min="2" max="2" width="20.7109375" style="2" customWidth="1"/>
    <col min="3" max="3" width="19.57421875" style="2" customWidth="1"/>
    <col min="4" max="4" width="56.7109375" style="42" customWidth="1"/>
    <col min="5" max="16384" width="9.140625" style="2" customWidth="1"/>
  </cols>
  <sheetData>
    <row r="1" spans="1:3" ht="23.25" customHeight="1">
      <c r="A1" s="171" t="s">
        <v>28</v>
      </c>
      <c r="B1" s="170" t="s">
        <v>92</v>
      </c>
      <c r="C1" s="40" t="s">
        <v>0</v>
      </c>
    </row>
    <row r="2" spans="1:3" ht="48" customHeight="1">
      <c r="A2" s="54" t="s">
        <v>0</v>
      </c>
      <c r="B2" s="102" t="s">
        <v>107</v>
      </c>
      <c r="C2" s="155" t="s">
        <v>117</v>
      </c>
    </row>
    <row r="3" spans="1:4" s="1" customFormat="1" ht="14.25">
      <c r="A3" s="3" t="s">
        <v>1</v>
      </c>
      <c r="B3" s="7">
        <v>2950</v>
      </c>
      <c r="C3" s="7">
        <v>2950</v>
      </c>
      <c r="D3" s="260"/>
    </row>
    <row r="4" spans="1:3" ht="14.25">
      <c r="A4" s="4" t="s">
        <v>23</v>
      </c>
      <c r="B4" s="7">
        <v>1950</v>
      </c>
      <c r="C4" s="7">
        <v>1950</v>
      </c>
    </row>
    <row r="5" spans="1:4" ht="42.75">
      <c r="A5" s="4" t="s">
        <v>2</v>
      </c>
      <c r="B5" s="7">
        <v>13888</v>
      </c>
      <c r="C5" s="7">
        <v>13888</v>
      </c>
      <c r="D5" s="42" t="s">
        <v>291</v>
      </c>
    </row>
    <row r="6" spans="1:3" ht="14.25">
      <c r="A6" s="3" t="s">
        <v>3</v>
      </c>
      <c r="B6" s="7">
        <v>3950</v>
      </c>
      <c r="C6" s="7">
        <v>3950</v>
      </c>
    </row>
    <row r="7" spans="1:4" ht="42.75">
      <c r="A7" s="4" t="s">
        <v>25</v>
      </c>
      <c r="B7" s="7">
        <v>4531</v>
      </c>
      <c r="C7" s="7">
        <v>4531</v>
      </c>
      <c r="D7" s="42" t="s">
        <v>291</v>
      </c>
    </row>
    <row r="8" spans="1:3" ht="14.25">
      <c r="A8" s="4" t="s">
        <v>4</v>
      </c>
      <c r="B8" s="7">
        <v>57349.5</v>
      </c>
      <c r="C8" s="7">
        <v>57349.5</v>
      </c>
    </row>
    <row r="9" spans="1:4" ht="42.75">
      <c r="A9" s="4" t="s">
        <v>5</v>
      </c>
      <c r="B9" s="7">
        <v>29203</v>
      </c>
      <c r="C9" s="7">
        <v>29203</v>
      </c>
      <c r="D9" s="42" t="s">
        <v>291</v>
      </c>
    </row>
    <row r="10" spans="1:3" ht="14.25">
      <c r="A10" s="4" t="s">
        <v>6</v>
      </c>
      <c r="B10" s="7"/>
      <c r="C10" s="7"/>
    </row>
    <row r="11" spans="1:3" ht="14.25">
      <c r="A11" s="3" t="s">
        <v>7</v>
      </c>
      <c r="B11" s="7">
        <v>57349.5</v>
      </c>
      <c r="C11" s="7">
        <v>57349.5</v>
      </c>
    </row>
    <row r="12" spans="1:3" ht="14.25">
      <c r="A12" s="4" t="s">
        <v>8</v>
      </c>
      <c r="B12" s="7">
        <v>57349.5</v>
      </c>
      <c r="C12" s="7">
        <v>57349.5</v>
      </c>
    </row>
    <row r="13" spans="1:4" s="1" customFormat="1" ht="14.25">
      <c r="A13" s="3" t="s">
        <v>24</v>
      </c>
      <c r="B13" s="7">
        <v>1950</v>
      </c>
      <c r="C13" s="7">
        <v>1950</v>
      </c>
      <c r="D13" s="260"/>
    </row>
    <row r="14" spans="1:3" ht="14.25">
      <c r="A14" s="4" t="s">
        <v>26</v>
      </c>
      <c r="B14" s="7"/>
      <c r="C14" s="7"/>
    </row>
    <row r="15" spans="1:3" ht="14.25">
      <c r="A15" s="4" t="s">
        <v>9</v>
      </c>
      <c r="B15" s="7"/>
      <c r="C15" s="7"/>
    </row>
    <row r="16" spans="1:3" ht="14.25">
      <c r="A16" s="3" t="s">
        <v>10</v>
      </c>
      <c r="B16" s="7">
        <v>57349.5</v>
      </c>
      <c r="C16" s="7">
        <v>57349.5</v>
      </c>
    </row>
    <row r="17" spans="1:3" ht="14.25">
      <c r="A17" s="3" t="s">
        <v>11</v>
      </c>
      <c r="B17" s="7">
        <v>57349.5</v>
      </c>
      <c r="C17" s="7">
        <v>57349.5</v>
      </c>
    </row>
    <row r="18" spans="1:3" ht="14.25">
      <c r="A18" s="4" t="s">
        <v>12</v>
      </c>
      <c r="B18" s="7">
        <v>57349.5</v>
      </c>
      <c r="C18" s="7">
        <v>57349.5</v>
      </c>
    </row>
    <row r="19" spans="1:4" ht="42.75">
      <c r="A19" s="4" t="s">
        <v>13</v>
      </c>
      <c r="B19" s="7">
        <v>9063</v>
      </c>
      <c r="C19" s="7">
        <v>9063</v>
      </c>
      <c r="D19" s="42" t="s">
        <v>291</v>
      </c>
    </row>
    <row r="20" spans="1:3" ht="14.25">
      <c r="A20" s="4" t="s">
        <v>14</v>
      </c>
      <c r="B20" s="7">
        <v>57349.5</v>
      </c>
      <c r="C20" s="7">
        <v>57349.5</v>
      </c>
    </row>
    <row r="21" spans="1:3" ht="14.25">
      <c r="A21" s="4" t="s">
        <v>15</v>
      </c>
      <c r="B21" s="7">
        <v>57349.5</v>
      </c>
      <c r="C21" s="7">
        <v>57349.5</v>
      </c>
    </row>
    <row r="22" spans="1:4" s="1" customFormat="1" ht="14.25">
      <c r="A22" s="3" t="s">
        <v>16</v>
      </c>
      <c r="B22" s="7">
        <v>57349.5</v>
      </c>
      <c r="C22" s="7">
        <v>57349.5</v>
      </c>
      <c r="D22" s="260"/>
    </row>
    <row r="23" spans="1:3" ht="14.25">
      <c r="A23" s="3" t="s">
        <v>17</v>
      </c>
      <c r="B23" s="7">
        <v>57349.5</v>
      </c>
      <c r="C23" s="7">
        <v>57349.5</v>
      </c>
    </row>
    <row r="24" spans="1:4" s="1" customFormat="1" ht="14.25">
      <c r="A24" s="3" t="s">
        <v>18</v>
      </c>
      <c r="B24" s="7"/>
      <c r="C24" s="7"/>
      <c r="D24" s="260"/>
    </row>
    <row r="25" spans="1:3" ht="14.25">
      <c r="A25" s="4" t="s">
        <v>19</v>
      </c>
      <c r="B25" s="7">
        <v>2950</v>
      </c>
      <c r="C25" s="7">
        <v>2950</v>
      </c>
    </row>
    <row r="26" spans="1:3" ht="14.25">
      <c r="A26" s="4" t="s">
        <v>20</v>
      </c>
      <c r="B26" s="7"/>
      <c r="C26" s="7"/>
    </row>
    <row r="27" spans="1:4" s="67" customFormat="1" ht="14.25">
      <c r="A27" s="102" t="s">
        <v>21</v>
      </c>
      <c r="B27" s="234">
        <f>SUM(B3:B26)</f>
        <v>643930</v>
      </c>
      <c r="C27" s="234">
        <f>SUM(C3:C26)</f>
        <v>643930</v>
      </c>
      <c r="D27" s="111"/>
    </row>
    <row r="28" spans="1:4" s="67" customFormat="1" ht="14.25">
      <c r="A28" s="67" t="s">
        <v>242</v>
      </c>
      <c r="B28" s="99" t="s">
        <v>247</v>
      </c>
      <c r="D28" s="111"/>
    </row>
    <row r="29" spans="1:4" s="67" customFormat="1" ht="14.25">
      <c r="A29" s="67" t="s">
        <v>246</v>
      </c>
      <c r="B29" s="99" t="s">
        <v>281</v>
      </c>
      <c r="D29" s="111"/>
    </row>
    <row r="31" ht="14.25">
      <c r="A31" s="67" t="s">
        <v>295</v>
      </c>
    </row>
    <row r="32" ht="14.25">
      <c r="A32" s="2" t="s">
        <v>290</v>
      </c>
    </row>
    <row r="34" ht="14.25">
      <c r="A34" s="67" t="s">
        <v>300</v>
      </c>
    </row>
  </sheetData>
  <sheetProtection/>
  <printOptions/>
  <pageMargins left="0.75" right="0.75" top="1" bottom="1" header="0.5" footer="0.5"/>
  <pageSetup horizontalDpi="600" verticalDpi="600" orientation="portrait" r:id="rId1"/>
  <headerFooter alignWithMargins="0">
    <oddHeader xml:space="preserve">&amp;C </oddHeader>
  </headerFooter>
</worksheet>
</file>

<file path=xl/worksheets/sheet24.xml><?xml version="1.0" encoding="utf-8"?>
<worksheet xmlns="http://schemas.openxmlformats.org/spreadsheetml/2006/main" xmlns:r="http://schemas.openxmlformats.org/officeDocument/2006/relationships">
  <dimension ref="A1:J32"/>
  <sheetViews>
    <sheetView zoomScalePageLayoutView="0" workbookViewId="0" topLeftCell="A1">
      <selection activeCell="A32" sqref="A32"/>
    </sheetView>
  </sheetViews>
  <sheetFormatPr defaultColWidth="9.140625" defaultRowHeight="12.75"/>
  <cols>
    <col min="1" max="1" width="23.57421875" style="0" customWidth="1"/>
    <col min="2" max="2" width="22.28125" style="0" customWidth="1"/>
    <col min="3" max="9" width="9.140625" style="88" customWidth="1"/>
    <col min="10" max="10" width="12.140625" style="88" customWidth="1"/>
  </cols>
  <sheetData>
    <row r="1" spans="1:10" ht="26.25" customHeight="1">
      <c r="A1" s="231" t="s">
        <v>210</v>
      </c>
      <c r="B1" s="187" t="s">
        <v>92</v>
      </c>
      <c r="C1" s="235" t="s">
        <v>91</v>
      </c>
      <c r="D1" s="235" t="s">
        <v>91</v>
      </c>
      <c r="E1" s="235" t="s">
        <v>91</v>
      </c>
      <c r="F1" s="235" t="s">
        <v>91</v>
      </c>
      <c r="G1" s="235" t="s">
        <v>91</v>
      </c>
      <c r="H1" s="235" t="s">
        <v>91</v>
      </c>
      <c r="I1" s="235" t="s">
        <v>91</v>
      </c>
      <c r="J1" s="235" t="s">
        <v>91</v>
      </c>
    </row>
    <row r="2" spans="1:10" ht="39.75" customHeight="1">
      <c r="A2" s="233" t="s">
        <v>0</v>
      </c>
      <c r="B2" s="159" t="s">
        <v>107</v>
      </c>
      <c r="C2" s="155" t="s">
        <v>214</v>
      </c>
      <c r="D2" s="155" t="s">
        <v>215</v>
      </c>
      <c r="E2" s="155" t="s">
        <v>216</v>
      </c>
      <c r="F2" s="155" t="s">
        <v>217</v>
      </c>
      <c r="G2" s="155" t="s">
        <v>218</v>
      </c>
      <c r="H2" s="155" t="s">
        <v>219</v>
      </c>
      <c r="I2" s="155" t="s">
        <v>220</v>
      </c>
      <c r="J2" s="155" t="s">
        <v>221</v>
      </c>
    </row>
    <row r="3" spans="1:10" ht="14.25">
      <c r="A3" s="3" t="s">
        <v>1</v>
      </c>
      <c r="B3" s="70" t="s">
        <v>39</v>
      </c>
      <c r="C3" s="236" t="s">
        <v>39</v>
      </c>
      <c r="D3" s="236" t="s">
        <v>39</v>
      </c>
      <c r="E3" s="236" t="s">
        <v>39</v>
      </c>
      <c r="F3" s="236" t="s">
        <v>39</v>
      </c>
      <c r="G3" s="236" t="s">
        <v>39</v>
      </c>
      <c r="H3" s="236" t="s">
        <v>39</v>
      </c>
      <c r="I3" s="236" t="s">
        <v>39</v>
      </c>
      <c r="J3" s="236" t="s">
        <v>39</v>
      </c>
    </row>
    <row r="4" spans="1:10" ht="14.25">
      <c r="A4" s="4" t="s">
        <v>23</v>
      </c>
      <c r="B4" s="70" t="s">
        <v>39</v>
      </c>
      <c r="C4" s="236" t="s">
        <v>39</v>
      </c>
      <c r="D4" s="236" t="s">
        <v>39</v>
      </c>
      <c r="E4" s="236" t="s">
        <v>39</v>
      </c>
      <c r="F4" s="236" t="s">
        <v>39</v>
      </c>
      <c r="G4" s="236" t="s">
        <v>39</v>
      </c>
      <c r="H4" s="236" t="s">
        <v>39</v>
      </c>
      <c r="I4" s="236" t="s">
        <v>39</v>
      </c>
      <c r="J4" s="236" t="s">
        <v>39</v>
      </c>
    </row>
    <row r="5" spans="1:10" ht="14.25">
      <c r="A5" s="4" t="s">
        <v>2</v>
      </c>
      <c r="B5" s="70" t="s">
        <v>39</v>
      </c>
      <c r="C5" s="236" t="s">
        <v>39</v>
      </c>
      <c r="D5" s="236" t="s">
        <v>39</v>
      </c>
      <c r="E5" s="236" t="s">
        <v>39</v>
      </c>
      <c r="F5" s="236" t="s">
        <v>39</v>
      </c>
      <c r="G5" s="236" t="s">
        <v>39</v>
      </c>
      <c r="H5" s="236" t="s">
        <v>39</v>
      </c>
      <c r="I5" s="236" t="s">
        <v>39</v>
      </c>
      <c r="J5" s="236" t="s">
        <v>39</v>
      </c>
    </row>
    <row r="6" spans="1:10" ht="14.25">
      <c r="A6" s="3" t="s">
        <v>3</v>
      </c>
      <c r="B6" s="70" t="s">
        <v>39</v>
      </c>
      <c r="C6" s="236" t="s">
        <v>39</v>
      </c>
      <c r="D6" s="236" t="s">
        <v>39</v>
      </c>
      <c r="E6" s="236" t="s">
        <v>39</v>
      </c>
      <c r="F6" s="236" t="s">
        <v>39</v>
      </c>
      <c r="G6" s="236" t="s">
        <v>39</v>
      </c>
      <c r="H6" s="236" t="s">
        <v>39</v>
      </c>
      <c r="I6" s="236" t="s">
        <v>39</v>
      </c>
      <c r="J6" s="236" t="s">
        <v>39</v>
      </c>
    </row>
    <row r="7" spans="1:10" ht="14.25">
      <c r="A7" s="4" t="s">
        <v>25</v>
      </c>
      <c r="B7" s="70" t="s">
        <v>39</v>
      </c>
      <c r="C7" s="236" t="s">
        <v>39</v>
      </c>
      <c r="D7" s="236" t="s">
        <v>39</v>
      </c>
      <c r="E7" s="236" t="s">
        <v>39</v>
      </c>
      <c r="F7" s="236" t="s">
        <v>39</v>
      </c>
      <c r="G7" s="236" t="s">
        <v>39</v>
      </c>
      <c r="H7" s="236" t="s">
        <v>39</v>
      </c>
      <c r="I7" s="236" t="s">
        <v>39</v>
      </c>
      <c r="J7" s="236" t="s">
        <v>39</v>
      </c>
    </row>
    <row r="8" spans="1:10" ht="14.25">
      <c r="A8" s="4" t="s">
        <v>4</v>
      </c>
      <c r="B8" s="70" t="s">
        <v>39</v>
      </c>
      <c r="C8" s="236" t="s">
        <v>39</v>
      </c>
      <c r="D8" s="236" t="s">
        <v>39</v>
      </c>
      <c r="E8" s="236" t="s">
        <v>39</v>
      </c>
      <c r="F8" s="236" t="s">
        <v>39</v>
      </c>
      <c r="G8" s="236" t="s">
        <v>39</v>
      </c>
      <c r="H8" s="236" t="s">
        <v>39</v>
      </c>
      <c r="I8" s="236" t="s">
        <v>39</v>
      </c>
      <c r="J8" s="236" t="s">
        <v>39</v>
      </c>
    </row>
    <row r="9" spans="1:10" ht="14.25">
      <c r="A9" s="4" t="s">
        <v>5</v>
      </c>
      <c r="B9" s="70" t="s">
        <v>39</v>
      </c>
      <c r="C9" s="236" t="s">
        <v>39</v>
      </c>
      <c r="D9" s="236" t="s">
        <v>39</v>
      </c>
      <c r="E9" s="236" t="s">
        <v>39</v>
      </c>
      <c r="F9" s="236" t="s">
        <v>39</v>
      </c>
      <c r="G9" s="236" t="s">
        <v>39</v>
      </c>
      <c r="H9" s="236" t="s">
        <v>39</v>
      </c>
      <c r="I9" s="236" t="s">
        <v>39</v>
      </c>
      <c r="J9" s="236" t="s">
        <v>39</v>
      </c>
    </row>
    <row r="10" spans="1:10" ht="14.25">
      <c r="A10" s="4" t="s">
        <v>6</v>
      </c>
      <c r="B10" s="70" t="s">
        <v>39</v>
      </c>
      <c r="C10" s="236" t="s">
        <v>39</v>
      </c>
      <c r="D10" s="236" t="s">
        <v>39</v>
      </c>
      <c r="E10" s="236" t="s">
        <v>39</v>
      </c>
      <c r="F10" s="236" t="s">
        <v>39</v>
      </c>
      <c r="G10" s="236" t="s">
        <v>39</v>
      </c>
      <c r="H10" s="236" t="s">
        <v>39</v>
      </c>
      <c r="I10" s="236" t="s">
        <v>39</v>
      </c>
      <c r="J10" s="236" t="s">
        <v>39</v>
      </c>
    </row>
    <row r="11" spans="1:10" ht="14.25">
      <c r="A11" s="3" t="s">
        <v>7</v>
      </c>
      <c r="B11" s="70" t="s">
        <v>39</v>
      </c>
      <c r="C11" s="236" t="s">
        <v>39</v>
      </c>
      <c r="D11" s="236" t="s">
        <v>39</v>
      </c>
      <c r="E11" s="236" t="s">
        <v>39</v>
      </c>
      <c r="F11" s="236" t="s">
        <v>39</v>
      </c>
      <c r="G11" s="236" t="s">
        <v>39</v>
      </c>
      <c r="H11" s="236" t="s">
        <v>39</v>
      </c>
      <c r="I11" s="236" t="s">
        <v>39</v>
      </c>
      <c r="J11" s="236" t="s">
        <v>39</v>
      </c>
    </row>
    <row r="12" spans="1:10" ht="14.25">
      <c r="A12" s="4" t="s">
        <v>8</v>
      </c>
      <c r="B12" s="70" t="s">
        <v>39</v>
      </c>
      <c r="C12" s="236" t="s">
        <v>39</v>
      </c>
      <c r="D12" s="236" t="s">
        <v>39</v>
      </c>
      <c r="E12" s="236" t="s">
        <v>39</v>
      </c>
      <c r="F12" s="236" t="s">
        <v>39</v>
      </c>
      <c r="G12" s="236" t="s">
        <v>39</v>
      </c>
      <c r="H12" s="236" t="s">
        <v>39</v>
      </c>
      <c r="I12" s="236" t="s">
        <v>39</v>
      </c>
      <c r="J12" s="236" t="s">
        <v>39</v>
      </c>
    </row>
    <row r="13" spans="1:10" ht="14.25">
      <c r="A13" s="3" t="s">
        <v>24</v>
      </c>
      <c r="B13" s="70" t="s">
        <v>39</v>
      </c>
      <c r="C13" s="236" t="s">
        <v>39</v>
      </c>
      <c r="D13" s="236" t="s">
        <v>39</v>
      </c>
      <c r="E13" s="236" t="s">
        <v>39</v>
      </c>
      <c r="F13" s="236" t="s">
        <v>39</v>
      </c>
      <c r="G13" s="236" t="s">
        <v>39</v>
      </c>
      <c r="H13" s="236" t="s">
        <v>39</v>
      </c>
      <c r="I13" s="236" t="s">
        <v>39</v>
      </c>
      <c r="J13" s="236" t="s">
        <v>39</v>
      </c>
    </row>
    <row r="14" spans="1:10" ht="14.25">
      <c r="A14" s="4" t="s">
        <v>26</v>
      </c>
      <c r="B14" s="70" t="s">
        <v>39</v>
      </c>
      <c r="C14" s="236" t="s">
        <v>39</v>
      </c>
      <c r="D14" s="236" t="s">
        <v>39</v>
      </c>
      <c r="E14" s="236" t="s">
        <v>39</v>
      </c>
      <c r="F14" s="236" t="s">
        <v>39</v>
      </c>
      <c r="G14" s="236" t="s">
        <v>39</v>
      </c>
      <c r="H14" s="236" t="s">
        <v>39</v>
      </c>
      <c r="I14" s="236" t="s">
        <v>39</v>
      </c>
      <c r="J14" s="236" t="s">
        <v>39</v>
      </c>
    </row>
    <row r="15" spans="1:10" ht="14.25">
      <c r="A15" s="4" t="s">
        <v>9</v>
      </c>
      <c r="B15" s="70" t="s">
        <v>39</v>
      </c>
      <c r="C15" s="236" t="s">
        <v>39</v>
      </c>
      <c r="D15" s="236" t="s">
        <v>39</v>
      </c>
      <c r="E15" s="236" t="s">
        <v>39</v>
      </c>
      <c r="F15" s="236" t="s">
        <v>39</v>
      </c>
      <c r="G15" s="236" t="s">
        <v>39</v>
      </c>
      <c r="H15" s="236" t="s">
        <v>39</v>
      </c>
      <c r="I15" s="236" t="s">
        <v>39</v>
      </c>
      <c r="J15" s="236" t="s">
        <v>39</v>
      </c>
    </row>
    <row r="16" spans="1:10" ht="14.25">
      <c r="A16" s="3" t="s">
        <v>10</v>
      </c>
      <c r="B16" s="70" t="s">
        <v>39</v>
      </c>
      <c r="C16" s="236" t="s">
        <v>39</v>
      </c>
      <c r="D16" s="236" t="s">
        <v>39</v>
      </c>
      <c r="E16" s="236" t="s">
        <v>39</v>
      </c>
      <c r="F16" s="236" t="s">
        <v>39</v>
      </c>
      <c r="G16" s="236" t="s">
        <v>39</v>
      </c>
      <c r="H16" s="236" t="s">
        <v>39</v>
      </c>
      <c r="I16" s="236" t="s">
        <v>39</v>
      </c>
      <c r="J16" s="236" t="s">
        <v>39</v>
      </c>
    </row>
    <row r="17" spans="1:10" ht="14.25">
      <c r="A17" s="3" t="s">
        <v>11</v>
      </c>
      <c r="B17" s="70" t="s">
        <v>39</v>
      </c>
      <c r="C17" s="236" t="s">
        <v>39</v>
      </c>
      <c r="D17" s="236" t="s">
        <v>39</v>
      </c>
      <c r="E17" s="236" t="s">
        <v>39</v>
      </c>
      <c r="F17" s="236" t="s">
        <v>39</v>
      </c>
      <c r="G17" s="236" t="s">
        <v>39</v>
      </c>
      <c r="H17" s="236" t="s">
        <v>39</v>
      </c>
      <c r="I17" s="236" t="s">
        <v>39</v>
      </c>
      <c r="J17" s="236" t="s">
        <v>39</v>
      </c>
    </row>
    <row r="18" spans="1:10" ht="14.25">
      <c r="A18" s="4" t="s">
        <v>12</v>
      </c>
      <c r="B18" s="70" t="s">
        <v>39</v>
      </c>
      <c r="C18" s="236" t="s">
        <v>39</v>
      </c>
      <c r="D18" s="236" t="s">
        <v>39</v>
      </c>
      <c r="E18" s="236" t="s">
        <v>39</v>
      </c>
      <c r="F18" s="236" t="s">
        <v>39</v>
      </c>
      <c r="G18" s="236" t="s">
        <v>39</v>
      </c>
      <c r="H18" s="236" t="s">
        <v>39</v>
      </c>
      <c r="I18" s="236" t="s">
        <v>39</v>
      </c>
      <c r="J18" s="236" t="s">
        <v>39</v>
      </c>
    </row>
    <row r="19" spans="1:10" ht="14.25">
      <c r="A19" s="4" t="s">
        <v>13</v>
      </c>
      <c r="B19" s="70" t="s">
        <v>39</v>
      </c>
      <c r="C19" s="236" t="s">
        <v>39</v>
      </c>
      <c r="D19" s="236" t="s">
        <v>39</v>
      </c>
      <c r="E19" s="236" t="s">
        <v>39</v>
      </c>
      <c r="F19" s="236" t="s">
        <v>39</v>
      </c>
      <c r="G19" s="236" t="s">
        <v>39</v>
      </c>
      <c r="H19" s="236" t="s">
        <v>39</v>
      </c>
      <c r="I19" s="236" t="s">
        <v>39</v>
      </c>
      <c r="J19" s="236" t="s">
        <v>39</v>
      </c>
    </row>
    <row r="20" spans="1:10" ht="14.25">
      <c r="A20" s="4" t="s">
        <v>14</v>
      </c>
      <c r="B20" s="70" t="s">
        <v>39</v>
      </c>
      <c r="C20" s="236" t="s">
        <v>39</v>
      </c>
      <c r="D20" s="236" t="s">
        <v>39</v>
      </c>
      <c r="E20" s="236" t="s">
        <v>39</v>
      </c>
      <c r="F20" s="236" t="s">
        <v>39</v>
      </c>
      <c r="G20" s="236" t="s">
        <v>39</v>
      </c>
      <c r="H20" s="236" t="s">
        <v>39</v>
      </c>
      <c r="I20" s="236" t="s">
        <v>39</v>
      </c>
      <c r="J20" s="236" t="s">
        <v>39</v>
      </c>
    </row>
    <row r="21" spans="1:10" ht="14.25">
      <c r="A21" s="4" t="s">
        <v>15</v>
      </c>
      <c r="B21" s="70" t="s">
        <v>39</v>
      </c>
      <c r="C21" s="236" t="s">
        <v>39</v>
      </c>
      <c r="D21" s="236" t="s">
        <v>39</v>
      </c>
      <c r="E21" s="236" t="s">
        <v>39</v>
      </c>
      <c r="F21" s="236" t="s">
        <v>39</v>
      </c>
      <c r="G21" s="236" t="s">
        <v>39</v>
      </c>
      <c r="H21" s="236" t="s">
        <v>39</v>
      </c>
      <c r="I21" s="236" t="s">
        <v>39</v>
      </c>
      <c r="J21" s="236" t="s">
        <v>39</v>
      </c>
    </row>
    <row r="22" spans="1:10" ht="14.25">
      <c r="A22" s="3" t="s">
        <v>16</v>
      </c>
      <c r="B22" s="70" t="s">
        <v>39</v>
      </c>
      <c r="C22" s="236" t="s">
        <v>39</v>
      </c>
      <c r="D22" s="236" t="s">
        <v>39</v>
      </c>
      <c r="E22" s="236" t="s">
        <v>39</v>
      </c>
      <c r="F22" s="236" t="s">
        <v>39</v>
      </c>
      <c r="G22" s="236" t="s">
        <v>39</v>
      </c>
      <c r="H22" s="236" t="s">
        <v>39</v>
      </c>
      <c r="I22" s="236" t="s">
        <v>39</v>
      </c>
      <c r="J22" s="236" t="s">
        <v>39</v>
      </c>
    </row>
    <row r="23" spans="1:10" ht="14.25">
      <c r="A23" s="3" t="s">
        <v>17</v>
      </c>
      <c r="B23" s="70" t="s">
        <v>39</v>
      </c>
      <c r="C23" s="236" t="s">
        <v>39</v>
      </c>
      <c r="D23" s="236" t="s">
        <v>39</v>
      </c>
      <c r="E23" s="236" t="s">
        <v>39</v>
      </c>
      <c r="F23" s="236" t="s">
        <v>39</v>
      </c>
      <c r="G23" s="236" t="s">
        <v>39</v>
      </c>
      <c r="H23" s="236" t="s">
        <v>39</v>
      </c>
      <c r="I23" s="236" t="s">
        <v>39</v>
      </c>
      <c r="J23" s="236" t="s">
        <v>39</v>
      </c>
    </row>
    <row r="24" spans="1:10" ht="14.25">
      <c r="A24" s="3" t="s">
        <v>18</v>
      </c>
      <c r="B24" s="70" t="s">
        <v>39</v>
      </c>
      <c r="C24" s="236" t="s">
        <v>39</v>
      </c>
      <c r="D24" s="236" t="s">
        <v>39</v>
      </c>
      <c r="E24" s="236" t="s">
        <v>39</v>
      </c>
      <c r="F24" s="236" t="s">
        <v>39</v>
      </c>
      <c r="G24" s="236" t="s">
        <v>39</v>
      </c>
      <c r="H24" s="236" t="s">
        <v>39</v>
      </c>
      <c r="I24" s="236" t="s">
        <v>39</v>
      </c>
      <c r="J24" s="236" t="s">
        <v>39</v>
      </c>
    </row>
    <row r="25" spans="1:10" ht="14.25">
      <c r="A25" s="4" t="s">
        <v>19</v>
      </c>
      <c r="B25" s="70" t="s">
        <v>39</v>
      </c>
      <c r="C25" s="236" t="s">
        <v>39</v>
      </c>
      <c r="D25" s="236" t="s">
        <v>39</v>
      </c>
      <c r="E25" s="236" t="s">
        <v>39</v>
      </c>
      <c r="F25" s="236" t="s">
        <v>39</v>
      </c>
      <c r="G25" s="236" t="s">
        <v>39</v>
      </c>
      <c r="H25" s="236" t="s">
        <v>39</v>
      </c>
      <c r="I25" s="236" t="s">
        <v>39</v>
      </c>
      <c r="J25" s="236" t="s">
        <v>39</v>
      </c>
    </row>
    <row r="26" spans="1:10" ht="14.25">
      <c r="A26" s="4" t="s">
        <v>20</v>
      </c>
      <c r="B26" s="70" t="s">
        <v>39</v>
      </c>
      <c r="C26" s="236" t="s">
        <v>39</v>
      </c>
      <c r="D26" s="236" t="s">
        <v>39</v>
      </c>
      <c r="E26" s="236" t="s">
        <v>39</v>
      </c>
      <c r="F26" s="236" t="s">
        <v>39</v>
      </c>
      <c r="G26" s="236" t="s">
        <v>39</v>
      </c>
      <c r="H26" s="236" t="s">
        <v>39</v>
      </c>
      <c r="I26" s="236" t="s">
        <v>39</v>
      </c>
      <c r="J26" s="236" t="s">
        <v>39</v>
      </c>
    </row>
    <row r="27" spans="1:10" s="22" customFormat="1" ht="14.25">
      <c r="A27" s="102" t="s">
        <v>21</v>
      </c>
      <c r="B27" s="48"/>
      <c r="C27" s="237"/>
      <c r="D27" s="237"/>
      <c r="E27" s="237"/>
      <c r="F27" s="237"/>
      <c r="G27" s="237"/>
      <c r="H27" s="237"/>
      <c r="I27" s="237"/>
      <c r="J27" s="237"/>
    </row>
    <row r="28" spans="1:10" s="22" customFormat="1" ht="14.25">
      <c r="A28" s="67" t="s">
        <v>242</v>
      </c>
      <c r="B28" s="99" t="s">
        <v>244</v>
      </c>
      <c r="C28" s="106"/>
      <c r="D28" s="106"/>
      <c r="E28" s="106"/>
      <c r="F28" s="106"/>
      <c r="G28" s="106"/>
      <c r="H28" s="106"/>
      <c r="I28" s="106"/>
      <c r="J28" s="106"/>
    </row>
    <row r="29" spans="1:10" s="22" customFormat="1" ht="14.25">
      <c r="A29" s="67" t="s">
        <v>246</v>
      </c>
      <c r="B29" s="99" t="s">
        <v>250</v>
      </c>
      <c r="C29" s="106"/>
      <c r="D29" s="106"/>
      <c r="E29" s="106"/>
      <c r="F29" s="106"/>
      <c r="G29" s="106"/>
      <c r="H29" s="106"/>
      <c r="I29" s="106"/>
      <c r="J29" s="106"/>
    </row>
    <row r="32" ht="14.25">
      <c r="A32" s="67" t="s">
        <v>300</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I33"/>
  <sheetViews>
    <sheetView zoomScalePageLayoutView="0" workbookViewId="0" topLeftCell="A1">
      <selection activeCell="A38" sqref="A38"/>
    </sheetView>
  </sheetViews>
  <sheetFormatPr defaultColWidth="15.8515625" defaultRowHeight="12.75"/>
  <cols>
    <col min="1" max="1" width="24.140625" style="2" customWidth="1"/>
    <col min="2" max="2" width="15.8515625" style="2" customWidth="1"/>
    <col min="3" max="3" width="15.8515625" style="92" customWidth="1"/>
    <col min="4" max="8" width="15.8515625" style="91" customWidth="1"/>
    <col min="9" max="16384" width="15.8515625" style="2" customWidth="1"/>
  </cols>
  <sheetData>
    <row r="1" spans="1:8" ht="25.5" customHeight="1">
      <c r="A1" s="49" t="s">
        <v>186</v>
      </c>
      <c r="B1" s="61" t="s">
        <v>92</v>
      </c>
      <c r="C1" s="92" t="s">
        <v>91</v>
      </c>
      <c r="D1" s="91" t="s">
        <v>0</v>
      </c>
      <c r="E1" s="91" t="s">
        <v>0</v>
      </c>
      <c r="F1" s="91" t="s">
        <v>0</v>
      </c>
      <c r="G1" s="91" t="s">
        <v>0</v>
      </c>
      <c r="H1" s="91" t="s">
        <v>0</v>
      </c>
    </row>
    <row r="2" spans="1:9" ht="74.25" customHeight="1">
      <c r="A2" s="44" t="s">
        <v>0</v>
      </c>
      <c r="B2" s="46" t="s">
        <v>107</v>
      </c>
      <c r="C2" s="155" t="s">
        <v>222</v>
      </c>
      <c r="D2" s="155" t="s">
        <v>223</v>
      </c>
      <c r="E2" s="155" t="s">
        <v>224</v>
      </c>
      <c r="F2" s="155" t="s">
        <v>225</v>
      </c>
      <c r="G2" s="155" t="s">
        <v>226</v>
      </c>
      <c r="H2" s="155" t="s">
        <v>227</v>
      </c>
      <c r="I2" s="68" t="s">
        <v>301</v>
      </c>
    </row>
    <row r="3" spans="1:9" ht="14.25">
      <c r="A3" s="6" t="s">
        <v>1</v>
      </c>
      <c r="B3" s="47">
        <v>0</v>
      </c>
      <c r="C3" s="172" t="s">
        <v>39</v>
      </c>
      <c r="D3" s="173"/>
      <c r="E3" s="173"/>
      <c r="F3" s="173"/>
      <c r="G3" s="173"/>
      <c r="H3" s="173"/>
      <c r="I3" s="261">
        <f>SUM(D3:H3)</f>
        <v>0</v>
      </c>
    </row>
    <row r="4" spans="1:9" ht="14.25">
      <c r="A4" s="5" t="s">
        <v>23</v>
      </c>
      <c r="B4" s="47">
        <v>0</v>
      </c>
      <c r="C4" s="172" t="s">
        <v>39</v>
      </c>
      <c r="D4" s="173"/>
      <c r="E4" s="173"/>
      <c r="F4" s="173"/>
      <c r="G4" s="173"/>
      <c r="H4" s="173"/>
      <c r="I4" s="261">
        <f aca="true" t="shared" si="0" ref="I4:I26">SUM(D4:H4)</f>
        <v>0</v>
      </c>
    </row>
    <row r="5" spans="1:9" ht="14.25">
      <c r="A5" s="5" t="s">
        <v>2</v>
      </c>
      <c r="B5" s="47">
        <v>9588.76</v>
      </c>
      <c r="C5" s="172" t="s">
        <v>39</v>
      </c>
      <c r="D5" s="173">
        <v>9588.76</v>
      </c>
      <c r="E5" s="173"/>
      <c r="F5" s="173"/>
      <c r="G5" s="173"/>
      <c r="H5" s="173"/>
      <c r="I5" s="261">
        <f t="shared" si="0"/>
        <v>9588.76</v>
      </c>
    </row>
    <row r="6" spans="1:9" ht="14.25">
      <c r="A6" s="6" t="s">
        <v>3</v>
      </c>
      <c r="B6" s="47">
        <v>0</v>
      </c>
      <c r="C6" s="172" t="s">
        <v>39</v>
      </c>
      <c r="D6" s="173"/>
      <c r="E6" s="173"/>
      <c r="F6" s="173"/>
      <c r="G6" s="173"/>
      <c r="H6" s="173"/>
      <c r="I6" s="261">
        <f t="shared" si="0"/>
        <v>0</v>
      </c>
    </row>
    <row r="7" spans="1:9" ht="14.25">
      <c r="A7" s="5" t="s">
        <v>25</v>
      </c>
      <c r="B7" s="47">
        <v>0</v>
      </c>
      <c r="C7" s="172" t="s">
        <v>39</v>
      </c>
      <c r="D7" s="173"/>
      <c r="E7" s="173"/>
      <c r="F7" s="173"/>
      <c r="G7" s="173"/>
      <c r="H7" s="173"/>
      <c r="I7" s="261">
        <f t="shared" si="0"/>
        <v>0</v>
      </c>
    </row>
    <row r="8" spans="1:9" ht="14.25">
      <c r="A8" s="5" t="s">
        <v>4</v>
      </c>
      <c r="B8" s="47">
        <v>11561.81</v>
      </c>
      <c r="C8" s="172" t="s">
        <v>39</v>
      </c>
      <c r="D8" s="173">
        <v>11561.81</v>
      </c>
      <c r="E8" s="173"/>
      <c r="F8" s="173"/>
      <c r="G8" s="173"/>
      <c r="H8" s="173"/>
      <c r="I8" s="261">
        <f t="shared" si="0"/>
        <v>11561.81</v>
      </c>
    </row>
    <row r="9" spans="1:9" ht="14.25">
      <c r="A9" s="5" t="s">
        <v>5</v>
      </c>
      <c r="B9" s="47">
        <v>12075</v>
      </c>
      <c r="C9" s="172" t="s">
        <v>39</v>
      </c>
      <c r="D9" s="173">
        <v>12075</v>
      </c>
      <c r="E9" s="173"/>
      <c r="F9" s="173"/>
      <c r="G9" s="173"/>
      <c r="H9" s="173"/>
      <c r="I9" s="261">
        <f t="shared" si="0"/>
        <v>12075</v>
      </c>
    </row>
    <row r="10" spans="1:9" ht="14.25">
      <c r="A10" s="5" t="s">
        <v>6</v>
      </c>
      <c r="B10" s="47">
        <v>7774.9</v>
      </c>
      <c r="C10" s="172" t="s">
        <v>39</v>
      </c>
      <c r="D10" s="173">
        <v>4340.36</v>
      </c>
      <c r="E10" s="173">
        <v>2377.76</v>
      </c>
      <c r="F10" s="173">
        <v>1056.78</v>
      </c>
      <c r="G10" s="173"/>
      <c r="H10" s="173"/>
      <c r="I10" s="261">
        <f t="shared" si="0"/>
        <v>7774.9</v>
      </c>
    </row>
    <row r="11" spans="1:9" ht="14.25">
      <c r="A11" s="6" t="s">
        <v>7</v>
      </c>
      <c r="B11" s="47">
        <v>0</v>
      </c>
      <c r="C11" s="172" t="s">
        <v>39</v>
      </c>
      <c r="D11" s="173"/>
      <c r="E11" s="173"/>
      <c r="F11" s="173"/>
      <c r="G11" s="173"/>
      <c r="H11" s="173"/>
      <c r="I11" s="261">
        <f t="shared" si="0"/>
        <v>0</v>
      </c>
    </row>
    <row r="12" spans="1:9" ht="14.25">
      <c r="A12" s="5" t="s">
        <v>8</v>
      </c>
      <c r="B12" s="47">
        <v>10075.38</v>
      </c>
      <c r="C12" s="172" t="s">
        <v>39</v>
      </c>
      <c r="D12" s="173">
        <v>10075.38</v>
      </c>
      <c r="E12" s="173"/>
      <c r="F12" s="173"/>
      <c r="G12" s="173"/>
      <c r="H12" s="173"/>
      <c r="I12" s="261">
        <f t="shared" si="0"/>
        <v>10075.38</v>
      </c>
    </row>
    <row r="13" spans="1:9" ht="14.25">
      <c r="A13" s="6" t="s">
        <v>24</v>
      </c>
      <c r="B13" s="47">
        <v>0</v>
      </c>
      <c r="C13" s="172" t="s">
        <v>39</v>
      </c>
      <c r="D13" s="173"/>
      <c r="E13" s="173"/>
      <c r="F13" s="173"/>
      <c r="G13" s="173"/>
      <c r="H13" s="173"/>
      <c r="I13" s="261">
        <f t="shared" si="0"/>
        <v>0</v>
      </c>
    </row>
    <row r="14" spans="1:9" ht="14.25">
      <c r="A14" s="5" t="s">
        <v>26</v>
      </c>
      <c r="B14" s="47">
        <v>0</v>
      </c>
      <c r="C14" s="172" t="s">
        <v>39</v>
      </c>
      <c r="D14" s="173"/>
      <c r="E14" s="173"/>
      <c r="F14" s="173"/>
      <c r="G14" s="173"/>
      <c r="H14" s="173"/>
      <c r="I14" s="261">
        <f t="shared" si="0"/>
        <v>0</v>
      </c>
    </row>
    <row r="15" spans="1:9" ht="14.25">
      <c r="A15" s="5" t="s">
        <v>9</v>
      </c>
      <c r="B15" s="47">
        <v>0</v>
      </c>
      <c r="C15" s="172" t="s">
        <v>39</v>
      </c>
      <c r="D15" s="173"/>
      <c r="E15" s="173"/>
      <c r="F15" s="173"/>
      <c r="G15" s="173"/>
      <c r="H15" s="173"/>
      <c r="I15" s="261">
        <f t="shared" si="0"/>
        <v>0</v>
      </c>
    </row>
    <row r="16" spans="1:9" ht="14.25">
      <c r="A16" s="6" t="s">
        <v>10</v>
      </c>
      <c r="B16" s="47">
        <v>0</v>
      </c>
      <c r="C16" s="172" t="s">
        <v>39</v>
      </c>
      <c r="D16" s="173"/>
      <c r="E16" s="173"/>
      <c r="F16" s="173"/>
      <c r="G16" s="173"/>
      <c r="H16" s="173"/>
      <c r="I16" s="261">
        <f t="shared" si="0"/>
        <v>0</v>
      </c>
    </row>
    <row r="17" spans="1:9" ht="14.25">
      <c r="A17" s="6" t="s">
        <v>11</v>
      </c>
      <c r="B17" s="47">
        <v>0</v>
      </c>
      <c r="C17" s="172" t="s">
        <v>39</v>
      </c>
      <c r="D17" s="173"/>
      <c r="E17" s="173"/>
      <c r="F17" s="173"/>
      <c r="G17" s="173"/>
      <c r="H17" s="173"/>
      <c r="I17" s="261">
        <f t="shared" si="0"/>
        <v>0</v>
      </c>
    </row>
    <row r="18" spans="1:9" ht="14.25">
      <c r="A18" s="5" t="s">
        <v>12</v>
      </c>
      <c r="B18" s="47">
        <v>0</v>
      </c>
      <c r="C18" s="172" t="s">
        <v>39</v>
      </c>
      <c r="D18" s="173"/>
      <c r="E18" s="173"/>
      <c r="F18" s="173"/>
      <c r="G18" s="173"/>
      <c r="H18" s="173"/>
      <c r="I18" s="261">
        <f t="shared" si="0"/>
        <v>0</v>
      </c>
    </row>
    <row r="19" spans="1:9" ht="14.25">
      <c r="A19" s="5" t="s">
        <v>13</v>
      </c>
      <c r="B19" s="47">
        <v>0</v>
      </c>
      <c r="C19" s="172" t="s">
        <v>39</v>
      </c>
      <c r="D19" s="173"/>
      <c r="E19" s="173"/>
      <c r="F19" s="173"/>
      <c r="G19" s="173"/>
      <c r="H19" s="173"/>
      <c r="I19" s="261">
        <f t="shared" si="0"/>
        <v>0</v>
      </c>
    </row>
    <row r="20" spans="1:9" ht="14.25">
      <c r="A20" s="5" t="s">
        <v>14</v>
      </c>
      <c r="B20" s="47">
        <v>12075</v>
      </c>
      <c r="C20" s="172" t="s">
        <v>39</v>
      </c>
      <c r="D20" s="173">
        <v>12075</v>
      </c>
      <c r="E20" s="173"/>
      <c r="F20" s="173"/>
      <c r="G20" s="173"/>
      <c r="H20" s="173"/>
      <c r="I20" s="261">
        <f t="shared" si="0"/>
        <v>12075</v>
      </c>
    </row>
    <row r="21" spans="1:9" ht="14.25">
      <c r="A21" s="5" t="s">
        <v>15</v>
      </c>
      <c r="B21" s="47">
        <v>27510</v>
      </c>
      <c r="C21" s="172" t="s">
        <v>39</v>
      </c>
      <c r="D21" s="173">
        <v>12075</v>
      </c>
      <c r="E21" s="173">
        <v>6615</v>
      </c>
      <c r="F21" s="173">
        <v>2940</v>
      </c>
      <c r="G21" s="173">
        <v>2940</v>
      </c>
      <c r="H21" s="173">
        <v>2940</v>
      </c>
      <c r="I21" s="261">
        <f t="shared" si="0"/>
        <v>27510</v>
      </c>
    </row>
    <row r="22" spans="1:9" ht="14.25">
      <c r="A22" s="6" t="s">
        <v>16</v>
      </c>
      <c r="B22" s="47">
        <v>0</v>
      </c>
      <c r="C22" s="172" t="s">
        <v>39</v>
      </c>
      <c r="D22" s="173"/>
      <c r="E22" s="173"/>
      <c r="F22" s="173"/>
      <c r="G22" s="173"/>
      <c r="H22" s="173"/>
      <c r="I22" s="261">
        <f t="shared" si="0"/>
        <v>0</v>
      </c>
    </row>
    <row r="23" spans="1:9" ht="14.25">
      <c r="A23" s="6" t="s">
        <v>17</v>
      </c>
      <c r="B23" s="47">
        <v>0</v>
      </c>
      <c r="C23" s="172" t="s">
        <v>39</v>
      </c>
      <c r="D23" s="173"/>
      <c r="E23" s="173"/>
      <c r="F23" s="173"/>
      <c r="G23" s="173"/>
      <c r="H23" s="173"/>
      <c r="I23" s="261">
        <f t="shared" si="0"/>
        <v>0</v>
      </c>
    </row>
    <row r="24" spans="1:9" ht="14.25">
      <c r="A24" s="6" t="s">
        <v>18</v>
      </c>
      <c r="B24" s="47">
        <v>0</v>
      </c>
      <c r="C24" s="172" t="s">
        <v>39</v>
      </c>
      <c r="D24" s="173"/>
      <c r="E24" s="173"/>
      <c r="F24" s="173"/>
      <c r="G24" s="173"/>
      <c r="H24" s="173"/>
      <c r="I24" s="261">
        <f t="shared" si="0"/>
        <v>0</v>
      </c>
    </row>
    <row r="25" spans="1:9" ht="14.25">
      <c r="A25" s="5" t="s">
        <v>19</v>
      </c>
      <c r="B25" s="47">
        <v>0</v>
      </c>
      <c r="C25" s="172" t="s">
        <v>39</v>
      </c>
      <c r="D25" s="173"/>
      <c r="E25" s="173"/>
      <c r="F25" s="173"/>
      <c r="G25" s="173"/>
      <c r="H25" s="173"/>
      <c r="I25" s="261">
        <f t="shared" si="0"/>
        <v>0</v>
      </c>
    </row>
    <row r="26" spans="1:9" ht="14.25">
      <c r="A26" s="5" t="s">
        <v>20</v>
      </c>
      <c r="B26" s="47">
        <v>0</v>
      </c>
      <c r="C26" s="172" t="s">
        <v>39</v>
      </c>
      <c r="D26" s="173"/>
      <c r="E26" s="173"/>
      <c r="F26" s="173"/>
      <c r="G26" s="173"/>
      <c r="H26" s="173"/>
      <c r="I26" s="261">
        <f t="shared" si="0"/>
        <v>0</v>
      </c>
    </row>
    <row r="27" spans="1:9" s="67" customFormat="1" ht="14.25">
      <c r="A27" s="98" t="s">
        <v>21</v>
      </c>
      <c r="B27" s="76">
        <v>90660.85</v>
      </c>
      <c r="C27" s="77"/>
      <c r="D27" s="76">
        <f aca="true" t="shared" si="1" ref="D27:I27">SUM(D3:D26)</f>
        <v>71791.31</v>
      </c>
      <c r="E27" s="76">
        <f t="shared" si="1"/>
        <v>8992.76</v>
      </c>
      <c r="F27" s="76">
        <f t="shared" si="1"/>
        <v>3996.7799999999997</v>
      </c>
      <c r="G27" s="76">
        <f t="shared" si="1"/>
        <v>2940</v>
      </c>
      <c r="H27" s="76">
        <f t="shared" si="1"/>
        <v>2940</v>
      </c>
      <c r="I27" s="76">
        <f t="shared" si="1"/>
        <v>90660.85</v>
      </c>
    </row>
    <row r="28" spans="1:8" s="67" customFormat="1" ht="14.25">
      <c r="A28" s="67" t="s">
        <v>242</v>
      </c>
      <c r="B28" s="99" t="s">
        <v>247</v>
      </c>
      <c r="C28" s="104"/>
      <c r="D28" s="105"/>
      <c r="E28" s="105"/>
      <c r="F28" s="105"/>
      <c r="G28" s="105"/>
      <c r="H28" s="105"/>
    </row>
    <row r="29" spans="1:8" s="67" customFormat="1" ht="14.25">
      <c r="A29" s="67" t="s">
        <v>246</v>
      </c>
      <c r="B29" s="99" t="s">
        <v>281</v>
      </c>
      <c r="C29" s="104"/>
      <c r="D29" s="105"/>
      <c r="E29" s="105"/>
      <c r="F29" s="105"/>
      <c r="G29" s="105"/>
      <c r="H29" s="105"/>
    </row>
    <row r="31" ht="14.25">
      <c r="A31" s="67" t="s">
        <v>300</v>
      </c>
    </row>
    <row r="32" spans="1:2" ht="14.25">
      <c r="A32" s="2" t="s">
        <v>302</v>
      </c>
      <c r="B32" s="2" t="s">
        <v>305</v>
      </c>
    </row>
    <row r="33" spans="1:2" ht="14.25">
      <c r="A33" s="2" t="s">
        <v>304</v>
      </c>
      <c r="B33" s="2" t="s">
        <v>306</v>
      </c>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C31"/>
  <sheetViews>
    <sheetView zoomScalePageLayoutView="0" workbookViewId="0" topLeftCell="A1">
      <selection activeCell="A31" sqref="A31"/>
    </sheetView>
  </sheetViews>
  <sheetFormatPr defaultColWidth="9.140625" defaultRowHeight="12.75"/>
  <cols>
    <col min="1" max="1" width="24.57421875" style="2" customWidth="1"/>
    <col min="2" max="2" width="17.28125" style="16" customWidth="1"/>
    <col min="3" max="3" width="13.7109375" style="16" customWidth="1"/>
    <col min="4" max="16384" width="9.140625" style="2" customWidth="1"/>
  </cols>
  <sheetData>
    <row r="1" spans="1:3" ht="26.25" customHeight="1">
      <c r="A1" s="231" t="s">
        <v>187</v>
      </c>
      <c r="B1" s="187" t="s">
        <v>92</v>
      </c>
      <c r="C1" s="40" t="s">
        <v>91</v>
      </c>
    </row>
    <row r="2" spans="1:3" ht="28.5">
      <c r="A2" s="233" t="s">
        <v>0</v>
      </c>
      <c r="B2" s="159" t="s">
        <v>107</v>
      </c>
      <c r="C2" s="52" t="s">
        <v>228</v>
      </c>
    </row>
    <row r="3" spans="1:3" ht="14.25">
      <c r="A3" s="3" t="s">
        <v>1</v>
      </c>
      <c r="B3" s="70" t="s">
        <v>39</v>
      </c>
      <c r="C3" s="40" t="s">
        <v>39</v>
      </c>
    </row>
    <row r="4" spans="1:3" ht="14.25">
      <c r="A4" s="4" t="s">
        <v>23</v>
      </c>
      <c r="B4" s="70" t="s">
        <v>39</v>
      </c>
      <c r="C4" s="40" t="s">
        <v>39</v>
      </c>
    </row>
    <row r="5" spans="1:3" ht="14.25">
      <c r="A5" s="4" t="s">
        <v>2</v>
      </c>
      <c r="B5" s="70" t="s">
        <v>39</v>
      </c>
      <c r="C5" s="40" t="s">
        <v>39</v>
      </c>
    </row>
    <row r="6" spans="1:3" ht="14.25">
      <c r="A6" s="3" t="s">
        <v>3</v>
      </c>
      <c r="B6" s="70" t="s">
        <v>39</v>
      </c>
      <c r="C6" s="40" t="s">
        <v>39</v>
      </c>
    </row>
    <row r="7" spans="1:3" ht="14.25">
      <c r="A7" s="4" t="s">
        <v>25</v>
      </c>
      <c r="B7" s="70" t="s">
        <v>39</v>
      </c>
      <c r="C7" s="40" t="s">
        <v>39</v>
      </c>
    </row>
    <row r="8" spans="1:3" ht="14.25">
      <c r="A8" s="4" t="s">
        <v>4</v>
      </c>
      <c r="B8" s="70" t="s">
        <v>39</v>
      </c>
      <c r="C8" s="40" t="s">
        <v>39</v>
      </c>
    </row>
    <row r="9" spans="1:3" ht="14.25">
      <c r="A9" s="4" t="s">
        <v>5</v>
      </c>
      <c r="B9" s="70" t="s">
        <v>39</v>
      </c>
      <c r="C9" s="40" t="s">
        <v>39</v>
      </c>
    </row>
    <row r="10" spans="1:3" ht="14.25">
      <c r="A10" s="4" t="s">
        <v>6</v>
      </c>
      <c r="B10" s="70" t="s">
        <v>39</v>
      </c>
      <c r="C10" s="40" t="s">
        <v>39</v>
      </c>
    </row>
    <row r="11" spans="1:3" ht="14.25">
      <c r="A11" s="3" t="s">
        <v>7</v>
      </c>
      <c r="B11" s="70" t="s">
        <v>39</v>
      </c>
      <c r="C11" s="40" t="s">
        <v>39</v>
      </c>
    </row>
    <row r="12" spans="1:3" ht="14.25">
      <c r="A12" s="4" t="s">
        <v>8</v>
      </c>
      <c r="B12" s="70" t="s">
        <v>39</v>
      </c>
      <c r="C12" s="40" t="s">
        <v>39</v>
      </c>
    </row>
    <row r="13" spans="1:3" ht="14.25">
      <c r="A13" s="3" t="s">
        <v>24</v>
      </c>
      <c r="B13" s="70" t="s">
        <v>39</v>
      </c>
      <c r="C13" s="40" t="s">
        <v>39</v>
      </c>
    </row>
    <row r="14" spans="1:3" ht="14.25">
      <c r="A14" s="4" t="s">
        <v>26</v>
      </c>
      <c r="B14" s="70" t="s">
        <v>39</v>
      </c>
      <c r="C14" s="40" t="s">
        <v>39</v>
      </c>
    </row>
    <row r="15" spans="1:3" ht="14.25">
      <c r="A15" s="4" t="s">
        <v>9</v>
      </c>
      <c r="B15" s="70" t="s">
        <v>39</v>
      </c>
      <c r="C15" s="40" t="s">
        <v>39</v>
      </c>
    </row>
    <row r="16" spans="1:3" ht="14.25">
      <c r="A16" s="3" t="s">
        <v>10</v>
      </c>
      <c r="B16" s="70" t="s">
        <v>39</v>
      </c>
      <c r="C16" s="40" t="s">
        <v>39</v>
      </c>
    </row>
    <row r="17" spans="1:3" ht="14.25">
      <c r="A17" s="3" t="s">
        <v>11</v>
      </c>
      <c r="B17" s="70" t="s">
        <v>39</v>
      </c>
      <c r="C17" s="40" t="s">
        <v>39</v>
      </c>
    </row>
    <row r="18" spans="1:3" ht="14.25">
      <c r="A18" s="4" t="s">
        <v>12</v>
      </c>
      <c r="B18" s="70" t="s">
        <v>39</v>
      </c>
      <c r="C18" s="40" t="s">
        <v>39</v>
      </c>
    </row>
    <row r="19" spans="1:3" ht="14.25">
      <c r="A19" s="4" t="s">
        <v>13</v>
      </c>
      <c r="B19" s="70" t="s">
        <v>39</v>
      </c>
      <c r="C19" s="40" t="s">
        <v>39</v>
      </c>
    </row>
    <row r="20" spans="1:3" ht="14.25">
      <c r="A20" s="4" t="s">
        <v>14</v>
      </c>
      <c r="B20" s="70" t="s">
        <v>39</v>
      </c>
      <c r="C20" s="40" t="s">
        <v>39</v>
      </c>
    </row>
    <row r="21" spans="1:3" ht="14.25">
      <c r="A21" s="4" t="s">
        <v>15</v>
      </c>
      <c r="B21" s="70" t="s">
        <v>39</v>
      </c>
      <c r="C21" s="40" t="s">
        <v>39</v>
      </c>
    </row>
    <row r="22" spans="1:3" ht="14.25">
      <c r="A22" s="3" t="s">
        <v>16</v>
      </c>
      <c r="B22" s="70" t="s">
        <v>39</v>
      </c>
      <c r="C22" s="40" t="s">
        <v>39</v>
      </c>
    </row>
    <row r="23" spans="1:3" ht="14.25">
      <c r="A23" s="3" t="s">
        <v>17</v>
      </c>
      <c r="B23" s="70" t="s">
        <v>39</v>
      </c>
      <c r="C23" s="40" t="s">
        <v>39</v>
      </c>
    </row>
    <row r="24" spans="1:3" ht="14.25">
      <c r="A24" s="3" t="s">
        <v>18</v>
      </c>
      <c r="B24" s="70" t="s">
        <v>39</v>
      </c>
      <c r="C24" s="40" t="s">
        <v>39</v>
      </c>
    </row>
    <row r="25" spans="1:3" ht="14.25">
      <c r="A25" s="4" t="s">
        <v>19</v>
      </c>
      <c r="B25" s="70" t="s">
        <v>39</v>
      </c>
      <c r="C25" s="40" t="s">
        <v>39</v>
      </c>
    </row>
    <row r="26" spans="1:3" ht="14.25">
      <c r="A26" s="4" t="s">
        <v>20</v>
      </c>
      <c r="B26" s="70" t="s">
        <v>39</v>
      </c>
      <c r="C26" s="40" t="s">
        <v>39</v>
      </c>
    </row>
    <row r="27" spans="1:3" s="67" customFormat="1" ht="14.25">
      <c r="A27" s="102" t="s">
        <v>21</v>
      </c>
      <c r="B27" s="94"/>
      <c r="C27" s="238"/>
    </row>
    <row r="28" spans="1:3" s="67" customFormat="1" ht="14.25">
      <c r="A28" s="67" t="s">
        <v>242</v>
      </c>
      <c r="B28" s="99" t="s">
        <v>247</v>
      </c>
      <c r="C28" s="68"/>
    </row>
    <row r="29" spans="1:3" s="67" customFormat="1" ht="14.25">
      <c r="A29" s="67" t="s">
        <v>246</v>
      </c>
      <c r="B29" s="99" t="s">
        <v>281</v>
      </c>
      <c r="C29" s="68"/>
    </row>
    <row r="31" ht="14.25">
      <c r="A31" s="67" t="s">
        <v>300</v>
      </c>
    </row>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pageSetUpPr fitToPage="1"/>
  </sheetPr>
  <dimension ref="A1:H33"/>
  <sheetViews>
    <sheetView zoomScale="90" zoomScaleNormal="90" zoomScalePageLayoutView="0" workbookViewId="0" topLeftCell="A1">
      <selection activeCell="E36" sqref="E36"/>
    </sheetView>
  </sheetViews>
  <sheetFormatPr defaultColWidth="9.140625" defaultRowHeight="12.75"/>
  <cols>
    <col min="1" max="1" width="29.00390625" style="2" customWidth="1"/>
    <col min="2" max="2" width="20.8515625" style="2" customWidth="1"/>
    <col min="3" max="3" width="20.7109375" style="90" customWidth="1"/>
    <col min="4" max="4" width="19.140625" style="90" customWidth="1"/>
    <col min="5" max="5" width="21.140625" style="90" customWidth="1"/>
    <col min="6" max="6" width="19.00390625" style="2" customWidth="1"/>
    <col min="7" max="7" width="18.7109375" style="2" customWidth="1"/>
    <col min="8" max="8" width="20.7109375" style="2" customWidth="1"/>
    <col min="9" max="16384" width="9.140625" style="2" customWidth="1"/>
  </cols>
  <sheetData>
    <row r="1" spans="1:8" ht="36.75" customHeight="1">
      <c r="A1" s="239" t="s">
        <v>319</v>
      </c>
      <c r="B1" s="170" t="s">
        <v>92</v>
      </c>
      <c r="C1" s="174" t="s">
        <v>0</v>
      </c>
      <c r="D1" s="174" t="s">
        <v>0</v>
      </c>
      <c r="E1" s="174" t="s">
        <v>0</v>
      </c>
      <c r="F1" s="174" t="s">
        <v>0</v>
      </c>
      <c r="G1" s="174" t="s">
        <v>0</v>
      </c>
      <c r="H1" s="263"/>
    </row>
    <row r="2" spans="1:8" s="68" customFormat="1" ht="30.75" customHeight="1">
      <c r="A2" s="102" t="s">
        <v>0</v>
      </c>
      <c r="B2" s="102" t="s">
        <v>107</v>
      </c>
      <c r="C2" s="155" t="s">
        <v>30</v>
      </c>
      <c r="D2" s="155" t="s">
        <v>31</v>
      </c>
      <c r="E2" s="155" t="s">
        <v>32</v>
      </c>
      <c r="F2" s="155" t="s">
        <v>229</v>
      </c>
      <c r="G2" s="155" t="s">
        <v>230</v>
      </c>
      <c r="H2" s="238" t="s">
        <v>301</v>
      </c>
    </row>
    <row r="3" spans="1:8" s="1" customFormat="1" ht="14.25">
      <c r="A3" s="3" t="s">
        <v>1</v>
      </c>
      <c r="B3" s="7"/>
      <c r="C3" s="174"/>
      <c r="D3" s="174"/>
      <c r="E3" s="174"/>
      <c r="F3" s="174"/>
      <c r="G3" s="174"/>
      <c r="H3" s="8">
        <f>SUM(C3:G3)</f>
        <v>0</v>
      </c>
    </row>
    <row r="4" spans="1:8" ht="14.25">
      <c r="A4" s="4" t="s">
        <v>23</v>
      </c>
      <c r="B4" s="7">
        <v>2831</v>
      </c>
      <c r="C4" s="174">
        <v>2831</v>
      </c>
      <c r="D4" s="174"/>
      <c r="E4" s="174"/>
      <c r="F4" s="174"/>
      <c r="G4" s="174"/>
      <c r="H4" s="8">
        <f aca="true" t="shared" si="0" ref="H4:H26">SUM(C4:G4)</f>
        <v>2831</v>
      </c>
    </row>
    <row r="5" spans="1:8" ht="14.25">
      <c r="A5" s="4" t="s">
        <v>2</v>
      </c>
      <c r="B5" s="7">
        <v>1614</v>
      </c>
      <c r="C5" s="174"/>
      <c r="D5" s="174"/>
      <c r="E5" s="174"/>
      <c r="F5" s="174">
        <v>1614</v>
      </c>
      <c r="G5" s="174"/>
      <c r="H5" s="8">
        <f t="shared" si="0"/>
        <v>1614</v>
      </c>
    </row>
    <row r="6" spans="1:8" ht="14.25">
      <c r="A6" s="3" t="s">
        <v>3</v>
      </c>
      <c r="B6" s="7">
        <v>929</v>
      </c>
      <c r="C6" s="174"/>
      <c r="D6" s="174"/>
      <c r="E6" s="174"/>
      <c r="F6" s="174"/>
      <c r="G6" s="174">
        <v>929</v>
      </c>
      <c r="H6" s="8">
        <f t="shared" si="0"/>
        <v>929</v>
      </c>
    </row>
    <row r="7" spans="1:8" ht="14.25">
      <c r="A7" s="4" t="s">
        <v>25</v>
      </c>
      <c r="B7" s="7">
        <v>1614</v>
      </c>
      <c r="C7" s="174"/>
      <c r="D7" s="174"/>
      <c r="E7" s="174"/>
      <c r="F7" s="174">
        <v>1614</v>
      </c>
      <c r="G7" s="174"/>
      <c r="H7" s="8">
        <f t="shared" si="0"/>
        <v>1614</v>
      </c>
    </row>
    <row r="8" spans="1:8" ht="14.25">
      <c r="A8" s="4" t="s">
        <v>4</v>
      </c>
      <c r="B8" s="7">
        <v>2543</v>
      </c>
      <c r="C8" s="174"/>
      <c r="D8" s="174"/>
      <c r="E8" s="174"/>
      <c r="F8" s="174">
        <v>1614</v>
      </c>
      <c r="G8" s="174">
        <v>929</v>
      </c>
      <c r="H8" s="8">
        <f t="shared" si="0"/>
        <v>2543</v>
      </c>
    </row>
    <row r="9" spans="1:8" ht="14.25">
      <c r="A9" s="4" t="s">
        <v>5</v>
      </c>
      <c r="B9" s="7">
        <v>36959</v>
      </c>
      <c r="C9" s="174">
        <v>34416</v>
      </c>
      <c r="D9" s="174"/>
      <c r="E9" s="174"/>
      <c r="F9" s="174">
        <v>1614</v>
      </c>
      <c r="G9" s="174">
        <v>929</v>
      </c>
      <c r="H9" s="8">
        <f t="shared" si="0"/>
        <v>36959</v>
      </c>
    </row>
    <row r="10" spans="1:8" ht="14.25">
      <c r="A10" s="4" t="s">
        <v>6</v>
      </c>
      <c r="B10" s="7">
        <v>10763</v>
      </c>
      <c r="C10" s="174">
        <v>9149</v>
      </c>
      <c r="D10" s="174"/>
      <c r="E10" s="174"/>
      <c r="F10" s="174">
        <v>1614</v>
      </c>
      <c r="G10" s="174"/>
      <c r="H10" s="8">
        <f t="shared" si="0"/>
        <v>10763</v>
      </c>
    </row>
    <row r="11" spans="1:8" ht="14.25">
      <c r="A11" s="3" t="s">
        <v>7</v>
      </c>
      <c r="B11" s="7">
        <v>8843</v>
      </c>
      <c r="C11" s="174"/>
      <c r="D11" s="174"/>
      <c r="E11" s="174">
        <v>6300</v>
      </c>
      <c r="F11" s="174">
        <v>1614</v>
      </c>
      <c r="G11" s="174"/>
      <c r="H11" s="8">
        <f t="shared" si="0"/>
        <v>7914</v>
      </c>
    </row>
    <row r="12" spans="1:8" ht="14.25">
      <c r="A12" s="4" t="s">
        <v>8</v>
      </c>
      <c r="B12" s="7">
        <v>21193</v>
      </c>
      <c r="C12" s="174">
        <v>20264</v>
      </c>
      <c r="D12" s="174"/>
      <c r="E12" s="174"/>
      <c r="F12" s="174"/>
      <c r="G12" s="174">
        <v>929</v>
      </c>
      <c r="H12" s="8">
        <f t="shared" si="0"/>
        <v>21193</v>
      </c>
    </row>
    <row r="13" spans="1:8" s="1" customFormat="1" ht="14.25">
      <c r="A13" s="3" t="s">
        <v>24</v>
      </c>
      <c r="B13" s="7"/>
      <c r="C13" s="174"/>
      <c r="D13" s="174"/>
      <c r="E13" s="174"/>
      <c r="F13" s="174"/>
      <c r="G13" s="174">
        <v>929</v>
      </c>
      <c r="H13" s="8">
        <f t="shared" si="0"/>
        <v>929</v>
      </c>
    </row>
    <row r="14" spans="1:8" ht="14.25">
      <c r="A14" s="4" t="s">
        <v>26</v>
      </c>
      <c r="B14" s="7">
        <v>4794</v>
      </c>
      <c r="C14" s="174">
        <v>4794</v>
      </c>
      <c r="D14" s="174"/>
      <c r="E14" s="174"/>
      <c r="F14" s="174"/>
      <c r="G14" s="174"/>
      <c r="H14" s="8">
        <f t="shared" si="0"/>
        <v>4794</v>
      </c>
    </row>
    <row r="15" spans="1:8" ht="14.25">
      <c r="A15" s="4" t="s">
        <v>9</v>
      </c>
      <c r="B15" s="7">
        <v>1731</v>
      </c>
      <c r="C15" s="174"/>
      <c r="D15" s="174">
        <v>1731</v>
      </c>
      <c r="E15" s="174"/>
      <c r="F15" s="174"/>
      <c r="G15" s="174"/>
      <c r="H15" s="8">
        <f t="shared" si="0"/>
        <v>1731</v>
      </c>
    </row>
    <row r="16" spans="1:8" ht="14.25">
      <c r="A16" s="3" t="s">
        <v>10</v>
      </c>
      <c r="B16" s="7">
        <v>30739</v>
      </c>
      <c r="C16" s="174"/>
      <c r="D16" s="174">
        <v>28196</v>
      </c>
      <c r="E16" s="174"/>
      <c r="F16" s="174">
        <v>1614</v>
      </c>
      <c r="G16" s="174">
        <v>929</v>
      </c>
      <c r="H16" s="8">
        <f t="shared" si="0"/>
        <v>30739</v>
      </c>
    </row>
    <row r="17" spans="1:8" ht="14.25">
      <c r="A17" s="3" t="s">
        <v>11</v>
      </c>
      <c r="B17" s="7">
        <v>17747</v>
      </c>
      <c r="C17" s="174"/>
      <c r="D17" s="174">
        <v>16818</v>
      </c>
      <c r="E17" s="174"/>
      <c r="F17" s="174"/>
      <c r="G17" s="174">
        <v>929</v>
      </c>
      <c r="H17" s="8">
        <f t="shared" si="0"/>
        <v>17747</v>
      </c>
    </row>
    <row r="18" spans="1:8" ht="14.25">
      <c r="A18" s="4" t="s">
        <v>12</v>
      </c>
      <c r="B18" s="7">
        <v>25002</v>
      </c>
      <c r="C18" s="174"/>
      <c r="D18" s="174">
        <v>24073</v>
      </c>
      <c r="E18" s="174"/>
      <c r="F18" s="174"/>
      <c r="G18" s="174">
        <v>929</v>
      </c>
      <c r="H18" s="8">
        <f t="shared" si="0"/>
        <v>25002</v>
      </c>
    </row>
    <row r="19" spans="1:8" ht="14.25">
      <c r="A19" s="4" t="s">
        <v>13</v>
      </c>
      <c r="B19" s="8">
        <v>2543</v>
      </c>
      <c r="C19" s="174"/>
      <c r="D19" s="174"/>
      <c r="E19" s="174"/>
      <c r="F19" s="174">
        <v>1614</v>
      </c>
      <c r="G19" s="174">
        <v>929</v>
      </c>
      <c r="H19" s="8">
        <f t="shared" si="0"/>
        <v>2543</v>
      </c>
    </row>
    <row r="20" spans="1:8" ht="14.25">
      <c r="A20" s="4" t="s">
        <v>14</v>
      </c>
      <c r="B20" s="7">
        <v>38248</v>
      </c>
      <c r="C20" s="174">
        <v>35705</v>
      </c>
      <c r="D20" s="174"/>
      <c r="E20" s="174"/>
      <c r="F20" s="174">
        <v>1614</v>
      </c>
      <c r="G20" s="174">
        <v>929</v>
      </c>
      <c r="H20" s="8">
        <f t="shared" si="0"/>
        <v>38248</v>
      </c>
    </row>
    <row r="21" spans="1:8" ht="14.25">
      <c r="A21" s="4" t="s">
        <v>15</v>
      </c>
      <c r="B21" s="7">
        <v>2543</v>
      </c>
      <c r="C21" s="174"/>
      <c r="D21" s="174"/>
      <c r="E21" s="174"/>
      <c r="F21" s="174">
        <v>1614</v>
      </c>
      <c r="G21" s="174">
        <v>929</v>
      </c>
      <c r="H21" s="8">
        <f t="shared" si="0"/>
        <v>2543</v>
      </c>
    </row>
    <row r="22" spans="1:8" s="1" customFormat="1" ht="14.25">
      <c r="A22" s="3" t="s">
        <v>16</v>
      </c>
      <c r="B22" s="7">
        <v>30498</v>
      </c>
      <c r="C22" s="174">
        <v>29569</v>
      </c>
      <c r="D22" s="174"/>
      <c r="E22" s="174"/>
      <c r="F22" s="174"/>
      <c r="G22" s="174">
        <v>929</v>
      </c>
      <c r="H22" s="8">
        <f t="shared" si="0"/>
        <v>30498</v>
      </c>
    </row>
    <row r="23" spans="1:8" ht="14.25">
      <c r="A23" s="3" t="s">
        <v>17</v>
      </c>
      <c r="B23" s="7">
        <v>17747</v>
      </c>
      <c r="C23" s="174"/>
      <c r="D23" s="174">
        <v>16818</v>
      </c>
      <c r="E23" s="174"/>
      <c r="F23" s="174"/>
      <c r="G23" s="174">
        <v>929</v>
      </c>
      <c r="H23" s="8">
        <f t="shared" si="0"/>
        <v>17747</v>
      </c>
    </row>
    <row r="24" spans="1:8" s="1" customFormat="1" ht="14.25">
      <c r="A24" s="3" t="s">
        <v>18</v>
      </c>
      <c r="B24" s="7">
        <v>7909</v>
      </c>
      <c r="C24" s="174">
        <v>7909</v>
      </c>
      <c r="D24" s="174"/>
      <c r="E24" s="174"/>
      <c r="F24" s="174"/>
      <c r="G24" s="174"/>
      <c r="H24" s="8">
        <f t="shared" si="0"/>
        <v>7909</v>
      </c>
    </row>
    <row r="25" spans="1:8" ht="14.25">
      <c r="A25" s="4" t="s">
        <v>19</v>
      </c>
      <c r="B25" s="8">
        <v>9529</v>
      </c>
      <c r="C25" s="174"/>
      <c r="D25" s="174">
        <v>7915</v>
      </c>
      <c r="E25" s="174"/>
      <c r="F25" s="174">
        <v>1614</v>
      </c>
      <c r="G25" s="174"/>
      <c r="H25" s="8">
        <f t="shared" si="0"/>
        <v>9529</v>
      </c>
    </row>
    <row r="26" spans="1:8" ht="14.25">
      <c r="A26" s="4" t="s">
        <v>20</v>
      </c>
      <c r="B26" s="47">
        <v>8479</v>
      </c>
      <c r="C26" s="174"/>
      <c r="D26" s="174">
        <v>5936</v>
      </c>
      <c r="E26" s="174"/>
      <c r="F26" s="174">
        <v>1614</v>
      </c>
      <c r="G26" s="174">
        <v>929</v>
      </c>
      <c r="H26" s="8">
        <f t="shared" si="0"/>
        <v>8479</v>
      </c>
    </row>
    <row r="27" spans="1:8" s="67" customFormat="1" ht="14.25" customHeight="1">
      <c r="A27" s="102" t="s">
        <v>21</v>
      </c>
      <c r="B27" s="48">
        <f aca="true" t="shared" si="1" ref="B27:H27">SUM(B3:B26)</f>
        <v>284798</v>
      </c>
      <c r="C27" s="48">
        <f t="shared" si="1"/>
        <v>144637</v>
      </c>
      <c r="D27" s="48">
        <f t="shared" si="1"/>
        <v>101487</v>
      </c>
      <c r="E27" s="48">
        <f t="shared" si="1"/>
        <v>6300</v>
      </c>
      <c r="F27" s="48">
        <f t="shared" si="1"/>
        <v>19368</v>
      </c>
      <c r="G27" s="48">
        <f t="shared" si="1"/>
        <v>13006</v>
      </c>
      <c r="H27" s="48">
        <f t="shared" si="1"/>
        <v>284798</v>
      </c>
    </row>
    <row r="28" spans="1:7" s="67" customFormat="1" ht="14.25">
      <c r="A28" s="67" t="s">
        <v>242</v>
      </c>
      <c r="B28" s="99" t="s">
        <v>247</v>
      </c>
      <c r="C28" s="103"/>
      <c r="D28" s="103"/>
      <c r="E28" s="103"/>
      <c r="F28" s="103"/>
      <c r="G28" s="103"/>
    </row>
    <row r="29" spans="1:5" s="67" customFormat="1" ht="14.25">
      <c r="A29" s="67" t="s">
        <v>246</v>
      </c>
      <c r="B29" s="99" t="s">
        <v>281</v>
      </c>
      <c r="C29" s="103"/>
      <c r="D29" s="103"/>
      <c r="E29" s="103"/>
    </row>
    <row r="31" ht="14.25">
      <c r="A31" s="67" t="s">
        <v>300</v>
      </c>
    </row>
    <row r="32" spans="1:2" ht="14.25">
      <c r="A32" s="2" t="s">
        <v>302</v>
      </c>
      <c r="B32" s="2" t="s">
        <v>303</v>
      </c>
    </row>
    <row r="33" spans="1:2" ht="14.25">
      <c r="A33" s="2" t="s">
        <v>304</v>
      </c>
      <c r="B33" s="2" t="s">
        <v>320</v>
      </c>
    </row>
  </sheetData>
  <sheetProtection/>
  <printOptions/>
  <pageMargins left="0.75" right="0.75" top="1" bottom="1" header="0.5" footer="0.5"/>
  <pageSetup fitToHeight="1" fitToWidth="1" horizontalDpi="600" verticalDpi="600" orientation="portrait" scale="67" r:id="rId1"/>
  <headerFooter alignWithMargins="0">
    <oddHeader xml:space="preserve">&amp;L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N31"/>
  <sheetViews>
    <sheetView zoomScale="80" zoomScaleNormal="80" zoomScalePageLayoutView="0" workbookViewId="0" topLeftCell="A1">
      <selection activeCell="A31" sqref="A31"/>
    </sheetView>
  </sheetViews>
  <sheetFormatPr defaultColWidth="9.140625" defaultRowHeight="12.75"/>
  <cols>
    <col min="1" max="1" width="29.00390625" style="2" customWidth="1"/>
    <col min="2" max="2" width="19.57421875" style="2" customWidth="1"/>
    <col min="3" max="3" width="17.00390625" style="56" customWidth="1"/>
    <col min="4" max="4" width="16.140625" style="56" customWidth="1"/>
    <col min="5" max="5" width="17.57421875" style="56" customWidth="1"/>
    <col min="6" max="6" width="17.00390625" style="56" customWidth="1"/>
    <col min="7" max="7" width="14.28125" style="56" customWidth="1"/>
    <col min="8" max="8" width="17.8515625" style="56" customWidth="1"/>
    <col min="9" max="14" width="19.140625" style="56" customWidth="1"/>
    <col min="15" max="16384" width="9.140625" style="2" customWidth="1"/>
  </cols>
  <sheetData>
    <row r="1" spans="1:14" ht="49.5" customHeight="1">
      <c r="A1" s="177" t="s">
        <v>238</v>
      </c>
      <c r="B1" s="187" t="s">
        <v>92</v>
      </c>
      <c r="C1" s="186" t="s">
        <v>0</v>
      </c>
      <c r="D1" s="183" t="s">
        <v>0</v>
      </c>
      <c r="E1" s="183" t="s">
        <v>0</v>
      </c>
      <c r="F1" s="183" t="s">
        <v>0</v>
      </c>
      <c r="G1" s="183" t="s">
        <v>91</v>
      </c>
      <c r="H1" s="183" t="s">
        <v>0</v>
      </c>
      <c r="I1" s="183" t="s">
        <v>0</v>
      </c>
      <c r="J1" s="183" t="s">
        <v>0</v>
      </c>
      <c r="K1" s="183" t="s">
        <v>0</v>
      </c>
      <c r="L1" s="186" t="s">
        <v>0</v>
      </c>
      <c r="M1" s="179" t="s">
        <v>0</v>
      </c>
      <c r="N1" s="55" t="s">
        <v>0</v>
      </c>
    </row>
    <row r="2" spans="1:14" ht="90.75" customHeight="1">
      <c r="A2" s="54" t="s">
        <v>0</v>
      </c>
      <c r="B2" s="176" t="s">
        <v>108</v>
      </c>
      <c r="C2" s="184" t="s">
        <v>163</v>
      </c>
      <c r="D2" s="185" t="s">
        <v>36</v>
      </c>
      <c r="E2" s="185" t="s">
        <v>162</v>
      </c>
      <c r="F2" s="185" t="s">
        <v>164</v>
      </c>
      <c r="G2" s="185" t="s">
        <v>170</v>
      </c>
      <c r="H2" s="185" t="s">
        <v>169</v>
      </c>
      <c r="I2" s="185" t="s">
        <v>166</v>
      </c>
      <c r="J2" s="185" t="s">
        <v>167</v>
      </c>
      <c r="K2" s="185" t="s">
        <v>168</v>
      </c>
      <c r="L2" s="185" t="s">
        <v>165</v>
      </c>
      <c r="M2" s="185" t="s">
        <v>37</v>
      </c>
      <c r="N2" s="185" t="s">
        <v>38</v>
      </c>
    </row>
    <row r="3" spans="1:14" s="1" customFormat="1" ht="14.25">
      <c r="A3" s="3" t="s">
        <v>1</v>
      </c>
      <c r="B3" s="41"/>
      <c r="C3" s="180"/>
      <c r="D3" s="19"/>
      <c r="E3" s="19"/>
      <c r="F3" s="19"/>
      <c r="G3" s="64" t="s">
        <v>39</v>
      </c>
      <c r="H3" s="19"/>
      <c r="I3" s="19"/>
      <c r="J3" s="19"/>
      <c r="K3" s="19"/>
      <c r="L3" s="19"/>
      <c r="M3" s="19"/>
      <c r="N3" s="19"/>
    </row>
    <row r="4" spans="1:14" ht="14.25">
      <c r="A4" s="4" t="s">
        <v>23</v>
      </c>
      <c r="B4" s="41"/>
      <c r="C4" s="181"/>
      <c r="D4" s="47"/>
      <c r="E4" s="47"/>
      <c r="F4" s="47"/>
      <c r="G4" s="70" t="s">
        <v>39</v>
      </c>
      <c r="H4" s="47"/>
      <c r="I4" s="47"/>
      <c r="J4" s="47"/>
      <c r="K4" s="47"/>
      <c r="L4" s="47"/>
      <c r="M4" s="47"/>
      <c r="N4" s="47"/>
    </row>
    <row r="5" spans="1:14" ht="14.25">
      <c r="A5" s="4" t="s">
        <v>2</v>
      </c>
      <c r="B5" s="41"/>
      <c r="C5" s="181"/>
      <c r="D5" s="47"/>
      <c r="E5" s="47"/>
      <c r="F5" s="47"/>
      <c r="G5" s="70" t="s">
        <v>39</v>
      </c>
      <c r="H5" s="47"/>
      <c r="I5" s="47"/>
      <c r="J5" s="47"/>
      <c r="K5" s="47"/>
      <c r="L5" s="47"/>
      <c r="M5" s="47"/>
      <c r="N5" s="47"/>
    </row>
    <row r="6" spans="1:14" ht="14.25">
      <c r="A6" s="3" t="s">
        <v>3</v>
      </c>
      <c r="B6" s="41"/>
      <c r="C6" s="180"/>
      <c r="D6" s="19"/>
      <c r="E6" s="19"/>
      <c r="F6" s="19"/>
      <c r="G6" s="64" t="s">
        <v>39</v>
      </c>
      <c r="H6" s="19"/>
      <c r="I6" s="19"/>
      <c r="J6" s="19"/>
      <c r="K6" s="19"/>
      <c r="L6" s="19"/>
      <c r="M6" s="19"/>
      <c r="N6" s="19"/>
    </row>
    <row r="7" spans="1:14" ht="14.25">
      <c r="A7" s="4" t="s">
        <v>25</v>
      </c>
      <c r="B7" s="41"/>
      <c r="C7" s="181"/>
      <c r="D7" s="47"/>
      <c r="E7" s="47"/>
      <c r="F7" s="47"/>
      <c r="G7" s="64" t="s">
        <v>39</v>
      </c>
      <c r="H7" s="47"/>
      <c r="I7" s="47"/>
      <c r="J7" s="47"/>
      <c r="K7" s="47"/>
      <c r="L7" s="47"/>
      <c r="M7" s="47"/>
      <c r="N7" s="47"/>
    </row>
    <row r="8" spans="1:14" ht="14.25">
      <c r="A8" s="4" t="s">
        <v>4</v>
      </c>
      <c r="B8" s="41"/>
      <c r="C8" s="181"/>
      <c r="D8" s="47"/>
      <c r="E8" s="47"/>
      <c r="F8" s="47"/>
      <c r="G8" s="64" t="s">
        <v>39</v>
      </c>
      <c r="H8" s="47"/>
      <c r="I8" s="47"/>
      <c r="J8" s="47"/>
      <c r="K8" s="47"/>
      <c r="L8" s="47"/>
      <c r="M8" s="47"/>
      <c r="N8" s="47"/>
    </row>
    <row r="9" spans="1:14" ht="14.25">
      <c r="A9" s="4" t="s">
        <v>5</v>
      </c>
      <c r="B9" s="41"/>
      <c r="C9" s="181"/>
      <c r="D9" s="47"/>
      <c r="E9" s="47"/>
      <c r="F9" s="47"/>
      <c r="G9" s="64" t="s">
        <v>39</v>
      </c>
      <c r="H9" s="47"/>
      <c r="I9" s="47"/>
      <c r="J9" s="47"/>
      <c r="K9" s="47"/>
      <c r="L9" s="47"/>
      <c r="M9" s="47"/>
      <c r="N9" s="47"/>
    </row>
    <row r="10" spans="1:14" ht="14.25">
      <c r="A10" s="4" t="s">
        <v>6</v>
      </c>
      <c r="B10" s="41"/>
      <c r="C10" s="181"/>
      <c r="D10" s="47"/>
      <c r="E10" s="47"/>
      <c r="F10" s="47"/>
      <c r="G10" s="64" t="s">
        <v>39</v>
      </c>
      <c r="H10" s="47"/>
      <c r="I10" s="47"/>
      <c r="J10" s="47"/>
      <c r="K10" s="47"/>
      <c r="L10" s="47"/>
      <c r="M10" s="47"/>
      <c r="N10" s="47"/>
    </row>
    <row r="11" spans="1:14" ht="14.25">
      <c r="A11" s="3" t="s">
        <v>7</v>
      </c>
      <c r="B11" s="41"/>
      <c r="C11" s="180"/>
      <c r="D11" s="19"/>
      <c r="E11" s="19"/>
      <c r="F11" s="19"/>
      <c r="G11" s="64" t="s">
        <v>39</v>
      </c>
      <c r="H11" s="19"/>
      <c r="I11" s="19"/>
      <c r="J11" s="19"/>
      <c r="K11" s="19"/>
      <c r="L11" s="19"/>
      <c r="M11" s="19"/>
      <c r="N11" s="19"/>
    </row>
    <row r="12" spans="1:14" ht="14.25">
      <c r="A12" s="4" t="s">
        <v>8</v>
      </c>
      <c r="B12" s="41"/>
      <c r="C12" s="181"/>
      <c r="D12" s="47"/>
      <c r="E12" s="47"/>
      <c r="F12" s="47"/>
      <c r="G12" s="64" t="s">
        <v>39</v>
      </c>
      <c r="H12" s="47"/>
      <c r="I12" s="47"/>
      <c r="J12" s="47"/>
      <c r="K12" s="47"/>
      <c r="L12" s="47"/>
      <c r="M12" s="47"/>
      <c r="N12" s="47"/>
    </row>
    <row r="13" spans="1:14" s="1" customFormat="1" ht="14.25">
      <c r="A13" s="3" t="s">
        <v>24</v>
      </c>
      <c r="B13" s="41"/>
      <c r="C13" s="180"/>
      <c r="D13" s="19"/>
      <c r="E13" s="19"/>
      <c r="F13" s="19"/>
      <c r="G13" s="64" t="s">
        <v>39</v>
      </c>
      <c r="H13" s="19"/>
      <c r="I13" s="19"/>
      <c r="J13" s="19"/>
      <c r="K13" s="19"/>
      <c r="L13" s="19"/>
      <c r="M13" s="19"/>
      <c r="N13" s="19"/>
    </row>
    <row r="14" spans="1:14" ht="14.25">
      <c r="A14" s="4" t="s">
        <v>26</v>
      </c>
      <c r="B14" s="41"/>
      <c r="C14" s="181"/>
      <c r="D14" s="47"/>
      <c r="E14" s="47"/>
      <c r="F14" s="47"/>
      <c r="G14" s="64" t="s">
        <v>39</v>
      </c>
      <c r="H14" s="47"/>
      <c r="I14" s="47"/>
      <c r="J14" s="47"/>
      <c r="K14" s="47"/>
      <c r="L14" s="47"/>
      <c r="M14" s="47"/>
      <c r="N14" s="47"/>
    </row>
    <row r="15" spans="1:14" ht="14.25">
      <c r="A15" s="4" t="s">
        <v>9</v>
      </c>
      <c r="B15" s="41"/>
      <c r="C15" s="181"/>
      <c r="D15" s="47"/>
      <c r="E15" s="47"/>
      <c r="F15" s="47"/>
      <c r="G15" s="64" t="s">
        <v>39</v>
      </c>
      <c r="H15" s="47"/>
      <c r="I15" s="47"/>
      <c r="J15" s="47"/>
      <c r="K15" s="47"/>
      <c r="L15" s="47"/>
      <c r="M15" s="47"/>
      <c r="N15" s="47"/>
    </row>
    <row r="16" spans="1:14" ht="14.25">
      <c r="A16" s="3" t="s">
        <v>10</v>
      </c>
      <c r="B16" s="41"/>
      <c r="C16" s="180"/>
      <c r="D16" s="19"/>
      <c r="E16" s="19"/>
      <c r="F16" s="19"/>
      <c r="G16" s="64" t="s">
        <v>39</v>
      </c>
      <c r="H16" s="19"/>
      <c r="I16" s="19"/>
      <c r="J16" s="19"/>
      <c r="K16" s="19"/>
      <c r="L16" s="19"/>
      <c r="M16" s="19"/>
      <c r="N16" s="19"/>
    </row>
    <row r="17" spans="1:14" ht="14.25">
      <c r="A17" s="3" t="s">
        <v>11</v>
      </c>
      <c r="B17" s="182"/>
      <c r="C17" s="180"/>
      <c r="D17" s="19"/>
      <c r="E17" s="19"/>
      <c r="F17" s="19"/>
      <c r="G17" s="64" t="s">
        <v>39</v>
      </c>
      <c r="H17" s="19"/>
      <c r="I17" s="19"/>
      <c r="J17" s="19"/>
      <c r="K17" s="19"/>
      <c r="L17" s="19"/>
      <c r="M17" s="19"/>
      <c r="N17" s="19"/>
    </row>
    <row r="18" spans="1:14" ht="14.25">
      <c r="A18" s="4" t="s">
        <v>12</v>
      </c>
      <c r="B18" s="41"/>
      <c r="C18" s="181"/>
      <c r="D18" s="47"/>
      <c r="E18" s="47"/>
      <c r="F18" s="47"/>
      <c r="G18" s="64" t="s">
        <v>39</v>
      </c>
      <c r="H18" s="47"/>
      <c r="I18" s="47"/>
      <c r="J18" s="47"/>
      <c r="K18" s="47"/>
      <c r="L18" s="47"/>
      <c r="M18" s="47"/>
      <c r="N18" s="47"/>
    </row>
    <row r="19" spans="1:14" ht="14.25">
      <c r="A19" s="4" t="s">
        <v>13</v>
      </c>
      <c r="B19" s="41"/>
      <c r="C19" s="181"/>
      <c r="D19" s="47"/>
      <c r="E19" s="47"/>
      <c r="F19" s="47"/>
      <c r="G19" s="64" t="s">
        <v>39</v>
      </c>
      <c r="H19" s="47"/>
      <c r="I19" s="47"/>
      <c r="J19" s="47"/>
      <c r="K19" s="47"/>
      <c r="L19" s="47"/>
      <c r="M19" s="47"/>
      <c r="N19" s="47"/>
    </row>
    <row r="20" spans="1:14" ht="14.25">
      <c r="A20" s="4" t="s">
        <v>14</v>
      </c>
      <c r="B20" s="41"/>
      <c r="C20" s="181"/>
      <c r="D20" s="47"/>
      <c r="E20" s="47"/>
      <c r="F20" s="47"/>
      <c r="G20" s="64" t="s">
        <v>39</v>
      </c>
      <c r="H20" s="47"/>
      <c r="I20" s="47"/>
      <c r="J20" s="47"/>
      <c r="K20" s="47"/>
      <c r="L20" s="47"/>
      <c r="M20" s="47"/>
      <c r="N20" s="47"/>
    </row>
    <row r="21" spans="1:14" ht="14.25">
      <c r="A21" s="4" t="s">
        <v>15</v>
      </c>
      <c r="B21" s="41"/>
      <c r="C21" s="181"/>
      <c r="D21" s="47"/>
      <c r="E21" s="47"/>
      <c r="F21" s="47"/>
      <c r="G21" s="64" t="s">
        <v>39</v>
      </c>
      <c r="H21" s="47"/>
      <c r="I21" s="47"/>
      <c r="J21" s="47"/>
      <c r="K21" s="47"/>
      <c r="L21" s="47"/>
      <c r="M21" s="47"/>
      <c r="N21" s="47"/>
    </row>
    <row r="22" spans="1:14" s="1" customFormat="1" ht="14.25">
      <c r="A22" s="3" t="s">
        <v>16</v>
      </c>
      <c r="B22" s="41"/>
      <c r="C22" s="180"/>
      <c r="D22" s="19"/>
      <c r="E22" s="19"/>
      <c r="F22" s="19"/>
      <c r="G22" s="64" t="s">
        <v>39</v>
      </c>
      <c r="H22" s="19"/>
      <c r="I22" s="19"/>
      <c r="J22" s="19"/>
      <c r="K22" s="19"/>
      <c r="L22" s="19"/>
      <c r="M22" s="19"/>
      <c r="N22" s="19"/>
    </row>
    <row r="23" spans="1:14" ht="14.25">
      <c r="A23" s="3" t="s">
        <v>17</v>
      </c>
      <c r="B23" s="41"/>
      <c r="C23" s="180"/>
      <c r="D23" s="19"/>
      <c r="E23" s="19"/>
      <c r="F23" s="19"/>
      <c r="G23" s="64" t="s">
        <v>39</v>
      </c>
      <c r="H23" s="19"/>
      <c r="I23" s="19"/>
      <c r="J23" s="19"/>
      <c r="K23" s="19"/>
      <c r="L23" s="19"/>
      <c r="M23" s="19"/>
      <c r="N23" s="19"/>
    </row>
    <row r="24" spans="1:14" s="1" customFormat="1" ht="14.25">
      <c r="A24" s="3" t="s">
        <v>18</v>
      </c>
      <c r="B24" s="41"/>
      <c r="C24" s="180"/>
      <c r="D24" s="19"/>
      <c r="E24" s="19"/>
      <c r="F24" s="19"/>
      <c r="G24" s="64" t="s">
        <v>39</v>
      </c>
      <c r="H24" s="19"/>
      <c r="I24" s="19"/>
      <c r="J24" s="19"/>
      <c r="K24" s="19"/>
      <c r="L24" s="19"/>
      <c r="M24" s="19"/>
      <c r="N24" s="19"/>
    </row>
    <row r="25" spans="1:14" ht="14.25">
      <c r="A25" s="4" t="s">
        <v>19</v>
      </c>
      <c r="B25" s="41"/>
      <c r="C25" s="181"/>
      <c r="D25" s="47"/>
      <c r="E25" s="47"/>
      <c r="F25" s="47"/>
      <c r="G25" s="64" t="s">
        <v>39</v>
      </c>
      <c r="H25" s="47"/>
      <c r="I25" s="47"/>
      <c r="J25" s="47"/>
      <c r="K25" s="47"/>
      <c r="L25" s="47"/>
      <c r="M25" s="47"/>
      <c r="N25" s="47"/>
    </row>
    <row r="26" spans="1:14" ht="14.25">
      <c r="A26" s="4" t="s">
        <v>20</v>
      </c>
      <c r="B26" s="41"/>
      <c r="C26" s="181"/>
      <c r="D26" s="47"/>
      <c r="E26" s="47"/>
      <c r="F26" s="47"/>
      <c r="G26" s="64" t="s">
        <v>39</v>
      </c>
      <c r="H26" s="47"/>
      <c r="I26" s="47"/>
      <c r="J26" s="47"/>
      <c r="K26" s="47"/>
      <c r="L26" s="47"/>
      <c r="M26" s="47"/>
      <c r="N26" s="47"/>
    </row>
    <row r="27" spans="1:14" s="67" customFormat="1" ht="14.25">
      <c r="A27" s="102" t="s">
        <v>21</v>
      </c>
      <c r="B27" s="188">
        <f>SUM(B3:B26)</f>
        <v>0</v>
      </c>
      <c r="C27" s="188">
        <f>SUM(C3:C26)</f>
        <v>0</v>
      </c>
      <c r="D27" s="188">
        <f aca="true" t="shared" si="0" ref="D27:N27">SUM(D3:D26)</f>
        <v>0</v>
      </c>
      <c r="E27" s="188">
        <f t="shared" si="0"/>
        <v>0</v>
      </c>
      <c r="F27" s="188">
        <f t="shared" si="0"/>
        <v>0</v>
      </c>
      <c r="G27" s="188"/>
      <c r="H27" s="188">
        <f t="shared" si="0"/>
        <v>0</v>
      </c>
      <c r="I27" s="188">
        <f t="shared" si="0"/>
        <v>0</v>
      </c>
      <c r="J27" s="188">
        <f t="shared" si="0"/>
        <v>0</v>
      </c>
      <c r="K27" s="188">
        <f t="shared" si="0"/>
        <v>0</v>
      </c>
      <c r="L27" s="188">
        <f t="shared" si="0"/>
        <v>0</v>
      </c>
      <c r="M27" s="188">
        <f t="shared" si="0"/>
        <v>0</v>
      </c>
      <c r="N27" s="188">
        <f t="shared" si="0"/>
        <v>0</v>
      </c>
    </row>
    <row r="28" spans="1:14" s="67" customFormat="1" ht="14.25">
      <c r="A28" s="67" t="s">
        <v>242</v>
      </c>
      <c r="B28" s="99" t="s">
        <v>247</v>
      </c>
      <c r="C28" s="99"/>
      <c r="D28" s="99"/>
      <c r="E28" s="99"/>
      <c r="F28" s="99"/>
      <c r="G28" s="99"/>
      <c r="H28" s="99"/>
      <c r="I28" s="99"/>
      <c r="J28" s="99"/>
      <c r="K28" s="99"/>
      <c r="L28" s="99"/>
      <c r="M28" s="99"/>
      <c r="N28" s="99"/>
    </row>
    <row r="29" spans="1:14" s="67" customFormat="1" ht="14.25">
      <c r="A29" s="67" t="s">
        <v>246</v>
      </c>
      <c r="B29" s="99" t="s">
        <v>250</v>
      </c>
      <c r="C29" s="99"/>
      <c r="D29" s="99"/>
      <c r="E29" s="99"/>
      <c r="F29" s="99"/>
      <c r="G29" s="99"/>
      <c r="H29" s="99"/>
      <c r="I29" s="99"/>
      <c r="J29" s="99"/>
      <c r="K29" s="99"/>
      <c r="L29" s="99"/>
      <c r="M29" s="99"/>
      <c r="N29" s="99"/>
    </row>
    <row r="31" ht="14.25">
      <c r="A31" s="67" t="s">
        <v>300</v>
      </c>
    </row>
  </sheetData>
  <sheetProtection/>
  <printOptions/>
  <pageMargins left="0.75" right="0.75" top="1" bottom="1" header="0.5" footer="0.5"/>
  <pageSetup fitToHeight="1" fitToWidth="1" horizontalDpi="600" verticalDpi="600" orientation="landscape" scale="56" r:id="rId1"/>
  <headerFooter alignWithMargins="0">
    <oddHeader xml:space="preserve">&amp;C </oddHeader>
    <oddFooter>&amp;L&amp;Z&amp;F</oddFooter>
  </headerFooter>
</worksheet>
</file>

<file path=xl/worksheets/sheet29.xml><?xml version="1.0" encoding="utf-8"?>
<worksheet xmlns="http://schemas.openxmlformats.org/spreadsheetml/2006/main" xmlns:r="http://schemas.openxmlformats.org/officeDocument/2006/relationships">
  <dimension ref="A1:D31"/>
  <sheetViews>
    <sheetView zoomScalePageLayoutView="0" workbookViewId="0" topLeftCell="A1">
      <selection activeCell="A31" sqref="A31"/>
    </sheetView>
  </sheetViews>
  <sheetFormatPr defaultColWidth="9.140625" defaultRowHeight="12.75"/>
  <cols>
    <col min="1" max="1" width="33.28125" style="2" customWidth="1"/>
    <col min="2" max="2" width="17.28125" style="16" customWidth="1"/>
    <col min="3" max="3" width="12.57421875" style="56" customWidth="1"/>
    <col min="4" max="4" width="12.57421875" style="56" bestFit="1" customWidth="1"/>
    <col min="5" max="16384" width="9.140625" style="2" customWidth="1"/>
  </cols>
  <sheetData>
    <row r="1" spans="1:4" ht="39.75" customHeight="1">
      <c r="A1" s="233" t="s">
        <v>236</v>
      </c>
      <c r="B1" s="238" t="s">
        <v>92</v>
      </c>
      <c r="C1" s="70" t="s">
        <v>91</v>
      </c>
      <c r="D1" s="70" t="s">
        <v>91</v>
      </c>
    </row>
    <row r="2" spans="1:4" ht="28.5">
      <c r="A2" s="54" t="s">
        <v>0</v>
      </c>
      <c r="B2" s="69" t="s">
        <v>108</v>
      </c>
      <c r="C2" s="185" t="s">
        <v>171</v>
      </c>
      <c r="D2" s="185" t="s">
        <v>172</v>
      </c>
    </row>
    <row r="3" spans="1:4" ht="14.25">
      <c r="A3" s="3" t="s">
        <v>1</v>
      </c>
      <c r="B3" s="175" t="s">
        <v>39</v>
      </c>
      <c r="C3" s="64" t="s">
        <v>39</v>
      </c>
      <c r="D3" s="64" t="s">
        <v>39</v>
      </c>
    </row>
    <row r="4" spans="1:4" ht="14.25">
      <c r="A4" s="4" t="s">
        <v>23</v>
      </c>
      <c r="B4" s="175" t="s">
        <v>39</v>
      </c>
      <c r="C4" s="64" t="s">
        <v>39</v>
      </c>
      <c r="D4" s="64" t="s">
        <v>39</v>
      </c>
    </row>
    <row r="5" spans="1:4" ht="14.25">
      <c r="A5" s="4" t="s">
        <v>2</v>
      </c>
      <c r="B5" s="175" t="s">
        <v>39</v>
      </c>
      <c r="C5" s="64" t="s">
        <v>39</v>
      </c>
      <c r="D5" s="64" t="s">
        <v>39</v>
      </c>
    </row>
    <row r="6" spans="1:4" ht="14.25">
      <c r="A6" s="3" t="s">
        <v>3</v>
      </c>
      <c r="B6" s="175" t="s">
        <v>39</v>
      </c>
      <c r="C6" s="64" t="s">
        <v>39</v>
      </c>
      <c r="D6" s="64" t="s">
        <v>39</v>
      </c>
    </row>
    <row r="7" spans="1:4" ht="14.25">
      <c r="A7" s="4" t="s">
        <v>25</v>
      </c>
      <c r="B7" s="175" t="s">
        <v>39</v>
      </c>
      <c r="C7" s="64" t="s">
        <v>39</v>
      </c>
      <c r="D7" s="64" t="s">
        <v>39</v>
      </c>
    </row>
    <row r="8" spans="1:4" ht="14.25">
      <c r="A8" s="4" t="s">
        <v>4</v>
      </c>
      <c r="B8" s="175" t="s">
        <v>39</v>
      </c>
      <c r="C8" s="64" t="s">
        <v>39</v>
      </c>
      <c r="D8" s="64" t="s">
        <v>39</v>
      </c>
    </row>
    <row r="9" spans="1:4" ht="14.25">
      <c r="A9" s="4" t="s">
        <v>5</v>
      </c>
      <c r="B9" s="175" t="s">
        <v>39</v>
      </c>
      <c r="C9" s="64" t="s">
        <v>39</v>
      </c>
      <c r="D9" s="64" t="s">
        <v>39</v>
      </c>
    </row>
    <row r="10" spans="1:4" ht="14.25">
      <c r="A10" s="4" t="s">
        <v>6</v>
      </c>
      <c r="B10" s="175" t="s">
        <v>39</v>
      </c>
      <c r="C10" s="64" t="s">
        <v>39</v>
      </c>
      <c r="D10" s="64" t="s">
        <v>39</v>
      </c>
    </row>
    <row r="11" spans="1:4" ht="14.25">
      <c r="A11" s="3" t="s">
        <v>7</v>
      </c>
      <c r="B11" s="175" t="s">
        <v>39</v>
      </c>
      <c r="C11" s="64" t="s">
        <v>39</v>
      </c>
      <c r="D11" s="64" t="s">
        <v>39</v>
      </c>
    </row>
    <row r="12" spans="1:4" ht="14.25">
      <c r="A12" s="4" t="s">
        <v>8</v>
      </c>
      <c r="B12" s="175" t="s">
        <v>39</v>
      </c>
      <c r="C12" s="64" t="s">
        <v>39</v>
      </c>
      <c r="D12" s="64" t="s">
        <v>39</v>
      </c>
    </row>
    <row r="13" spans="1:4" ht="14.25">
      <c r="A13" s="3" t="s">
        <v>24</v>
      </c>
      <c r="B13" s="175" t="s">
        <v>39</v>
      </c>
      <c r="C13" s="64" t="s">
        <v>39</v>
      </c>
      <c r="D13" s="64" t="s">
        <v>39</v>
      </c>
    </row>
    <row r="14" spans="1:4" ht="14.25">
      <c r="A14" s="4" t="s">
        <v>26</v>
      </c>
      <c r="B14" s="175" t="s">
        <v>39</v>
      </c>
      <c r="C14" s="64" t="s">
        <v>39</v>
      </c>
      <c r="D14" s="64" t="s">
        <v>39</v>
      </c>
    </row>
    <row r="15" spans="1:4" ht="14.25">
      <c r="A15" s="4" t="s">
        <v>9</v>
      </c>
      <c r="B15" s="175" t="s">
        <v>39</v>
      </c>
      <c r="C15" s="64" t="s">
        <v>39</v>
      </c>
      <c r="D15" s="64" t="s">
        <v>39</v>
      </c>
    </row>
    <row r="16" spans="1:4" ht="14.25">
      <c r="A16" s="3" t="s">
        <v>10</v>
      </c>
      <c r="B16" s="175" t="s">
        <v>39</v>
      </c>
      <c r="C16" s="64" t="s">
        <v>39</v>
      </c>
      <c r="D16" s="64" t="s">
        <v>39</v>
      </c>
    </row>
    <row r="17" spans="1:4" ht="14.25">
      <c r="A17" s="3" t="s">
        <v>11</v>
      </c>
      <c r="B17" s="175" t="s">
        <v>39</v>
      </c>
      <c r="C17" s="64" t="s">
        <v>39</v>
      </c>
      <c r="D17" s="64" t="s">
        <v>39</v>
      </c>
    </row>
    <row r="18" spans="1:4" ht="14.25">
      <c r="A18" s="4" t="s">
        <v>12</v>
      </c>
      <c r="B18" s="175" t="s">
        <v>39</v>
      </c>
      <c r="C18" s="64" t="s">
        <v>39</v>
      </c>
      <c r="D18" s="64" t="s">
        <v>39</v>
      </c>
    </row>
    <row r="19" spans="1:4" ht="14.25">
      <c r="A19" s="4" t="s">
        <v>13</v>
      </c>
      <c r="B19" s="175" t="s">
        <v>39</v>
      </c>
      <c r="C19" s="64" t="s">
        <v>39</v>
      </c>
      <c r="D19" s="64" t="s">
        <v>39</v>
      </c>
    </row>
    <row r="20" spans="1:4" ht="14.25">
      <c r="A20" s="4" t="s">
        <v>14</v>
      </c>
      <c r="B20" s="175" t="s">
        <v>39</v>
      </c>
      <c r="C20" s="64" t="s">
        <v>39</v>
      </c>
      <c r="D20" s="64" t="s">
        <v>39</v>
      </c>
    </row>
    <row r="21" spans="1:4" ht="14.25">
      <c r="A21" s="4" t="s">
        <v>15</v>
      </c>
      <c r="B21" s="175" t="s">
        <v>39</v>
      </c>
      <c r="C21" s="64" t="s">
        <v>39</v>
      </c>
      <c r="D21" s="64" t="s">
        <v>39</v>
      </c>
    </row>
    <row r="22" spans="1:4" ht="14.25">
      <c r="A22" s="3" t="s">
        <v>16</v>
      </c>
      <c r="B22" s="175" t="s">
        <v>39</v>
      </c>
      <c r="C22" s="64" t="s">
        <v>39</v>
      </c>
      <c r="D22" s="64" t="s">
        <v>39</v>
      </c>
    </row>
    <row r="23" spans="1:4" ht="14.25">
      <c r="A23" s="3" t="s">
        <v>17</v>
      </c>
      <c r="B23" s="175" t="s">
        <v>39</v>
      </c>
      <c r="C23" s="64" t="s">
        <v>39</v>
      </c>
      <c r="D23" s="64" t="s">
        <v>39</v>
      </c>
    </row>
    <row r="24" spans="1:4" ht="14.25">
      <c r="A24" s="3" t="s">
        <v>18</v>
      </c>
      <c r="B24" s="175" t="s">
        <v>39</v>
      </c>
      <c r="C24" s="64" t="s">
        <v>39</v>
      </c>
      <c r="D24" s="64" t="s">
        <v>39</v>
      </c>
    </row>
    <row r="25" spans="1:4" ht="14.25">
      <c r="A25" s="4" t="s">
        <v>19</v>
      </c>
      <c r="B25" s="175" t="s">
        <v>39</v>
      </c>
      <c r="C25" s="64" t="s">
        <v>39</v>
      </c>
      <c r="D25" s="64" t="s">
        <v>39</v>
      </c>
    </row>
    <row r="26" spans="1:4" ht="14.25">
      <c r="A26" s="4" t="s">
        <v>20</v>
      </c>
      <c r="B26" s="175" t="s">
        <v>39</v>
      </c>
      <c r="C26" s="64" t="s">
        <v>39</v>
      </c>
      <c r="D26" s="64" t="s">
        <v>39</v>
      </c>
    </row>
    <row r="27" spans="1:4" s="67" customFormat="1" ht="14.25">
      <c r="A27" s="102" t="s">
        <v>21</v>
      </c>
      <c r="B27" s="178"/>
      <c r="C27" s="178"/>
      <c r="D27" s="178"/>
    </row>
    <row r="28" spans="1:4" s="67" customFormat="1" ht="14.25">
      <c r="A28" s="67" t="s">
        <v>242</v>
      </c>
      <c r="B28" s="99" t="s">
        <v>247</v>
      </c>
      <c r="C28" s="99"/>
      <c r="D28" s="99"/>
    </row>
    <row r="29" spans="1:4" s="67" customFormat="1" ht="14.25">
      <c r="A29" s="67" t="s">
        <v>246</v>
      </c>
      <c r="B29" s="99" t="s">
        <v>281</v>
      </c>
      <c r="C29" s="99"/>
      <c r="D29" s="99"/>
    </row>
    <row r="31" ht="14.25">
      <c r="A31" s="67" t="s">
        <v>300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33"/>
  <sheetViews>
    <sheetView zoomScalePageLayoutView="0" workbookViewId="0" topLeftCell="A1">
      <selection activeCell="B33" sqref="B33:E33"/>
    </sheetView>
  </sheetViews>
  <sheetFormatPr defaultColWidth="9.140625" defaultRowHeight="12.75"/>
  <cols>
    <col min="1" max="1" width="29.00390625" style="1" customWidth="1"/>
    <col min="2" max="2" width="19.28125" style="1" customWidth="1"/>
    <col min="3" max="4" width="20.28125" style="1" customWidth="1"/>
    <col min="5" max="5" width="16.57421875" style="1" customWidth="1"/>
    <col min="6" max="16384" width="9.140625" style="1" customWidth="1"/>
  </cols>
  <sheetData>
    <row r="1" spans="1:5" ht="28.5">
      <c r="A1" s="197" t="s">
        <v>175</v>
      </c>
      <c r="B1" s="200" t="s">
        <v>92</v>
      </c>
      <c r="C1" s="199" t="s">
        <v>177</v>
      </c>
      <c r="D1" s="199" t="s">
        <v>91</v>
      </c>
      <c r="E1" s="213" t="s">
        <v>0</v>
      </c>
    </row>
    <row r="2" spans="1:5" ht="43.5" customHeight="1">
      <c r="A2" s="198" t="s">
        <v>0</v>
      </c>
      <c r="B2" s="191" t="s">
        <v>107</v>
      </c>
      <c r="C2" s="66" t="s">
        <v>268</v>
      </c>
      <c r="D2" s="66" t="s">
        <v>267</v>
      </c>
      <c r="E2" s="66" t="s">
        <v>89</v>
      </c>
    </row>
    <row r="3" spans="1:5" ht="14.25">
      <c r="A3" s="6" t="s">
        <v>1</v>
      </c>
      <c r="B3" s="8"/>
      <c r="C3" s="201"/>
      <c r="D3" s="95" t="s">
        <v>82</v>
      </c>
      <c r="E3" s="19"/>
    </row>
    <row r="4" spans="1:5" ht="14.25">
      <c r="A4" s="6" t="s">
        <v>23</v>
      </c>
      <c r="B4" s="8"/>
      <c r="C4" s="201"/>
      <c r="D4" s="95" t="s">
        <v>82</v>
      </c>
      <c r="E4" s="19"/>
    </row>
    <row r="5" spans="1:5" ht="14.25">
      <c r="A5" s="6" t="s">
        <v>2</v>
      </c>
      <c r="B5" s="8"/>
      <c r="C5" s="201"/>
      <c r="D5" s="95" t="s">
        <v>82</v>
      </c>
      <c r="E5" s="19"/>
    </row>
    <row r="6" spans="1:5" ht="14.25">
      <c r="A6" s="6" t="s">
        <v>3</v>
      </c>
      <c r="B6" s="8"/>
      <c r="C6" s="201"/>
      <c r="D6" s="95" t="s">
        <v>82</v>
      </c>
      <c r="E6" s="19"/>
    </row>
    <row r="7" spans="1:5" ht="14.25">
      <c r="A7" s="6" t="s">
        <v>25</v>
      </c>
      <c r="B7" s="8"/>
      <c r="C7" s="201"/>
      <c r="D7" s="95" t="s">
        <v>82</v>
      </c>
      <c r="E7" s="19"/>
    </row>
    <row r="8" spans="1:5" ht="14.25">
      <c r="A8" s="6" t="s">
        <v>4</v>
      </c>
      <c r="B8" s="8"/>
      <c r="C8" s="201"/>
      <c r="D8" s="95" t="s">
        <v>82</v>
      </c>
      <c r="E8" s="19"/>
    </row>
    <row r="9" spans="1:5" ht="14.25">
      <c r="A9" s="6" t="s">
        <v>5</v>
      </c>
      <c r="B9" s="8"/>
      <c r="C9" s="201"/>
      <c r="D9" s="95" t="s">
        <v>82</v>
      </c>
      <c r="E9" s="19"/>
    </row>
    <row r="10" spans="1:5" ht="14.25">
      <c r="A10" s="6" t="s">
        <v>6</v>
      </c>
      <c r="B10" s="8"/>
      <c r="C10" s="201"/>
      <c r="D10" s="95" t="s">
        <v>82</v>
      </c>
      <c r="E10" s="19"/>
    </row>
    <row r="11" spans="1:5" ht="14.25">
      <c r="A11" s="6" t="s">
        <v>7</v>
      </c>
      <c r="B11" s="8"/>
      <c r="C11" s="201"/>
      <c r="D11" s="95" t="s">
        <v>82</v>
      </c>
      <c r="E11" s="19"/>
    </row>
    <row r="12" spans="1:5" ht="14.25">
      <c r="A12" s="6" t="s">
        <v>8</v>
      </c>
      <c r="B12" s="8"/>
      <c r="C12" s="201"/>
      <c r="D12" s="95" t="s">
        <v>82</v>
      </c>
      <c r="E12" s="19"/>
    </row>
    <row r="13" spans="1:5" ht="14.25">
      <c r="A13" s="6" t="s">
        <v>24</v>
      </c>
      <c r="B13" s="156"/>
      <c r="C13" s="157"/>
      <c r="D13" s="95" t="s">
        <v>82</v>
      </c>
      <c r="E13" s="64"/>
    </row>
    <row r="14" spans="1:5" ht="14.25">
      <c r="A14" s="6" t="s">
        <v>26</v>
      </c>
      <c r="B14" s="156"/>
      <c r="C14" s="157"/>
      <c r="D14" s="95" t="s">
        <v>82</v>
      </c>
      <c r="E14" s="64"/>
    </row>
    <row r="15" spans="1:5" ht="14.25">
      <c r="A15" s="6" t="s">
        <v>9</v>
      </c>
      <c r="B15" s="8"/>
      <c r="C15" s="201"/>
      <c r="D15" s="95" t="s">
        <v>82</v>
      </c>
      <c r="E15" s="19"/>
    </row>
    <row r="16" spans="1:5" ht="14.25">
      <c r="A16" s="6" t="s">
        <v>10</v>
      </c>
      <c r="B16" s="8"/>
      <c r="C16" s="201"/>
      <c r="D16" s="95" t="s">
        <v>82</v>
      </c>
      <c r="E16" s="19"/>
    </row>
    <row r="17" spans="1:5" ht="14.25">
      <c r="A17" s="6" t="s">
        <v>11</v>
      </c>
      <c r="B17" s="8"/>
      <c r="C17" s="201"/>
      <c r="D17" s="95" t="s">
        <v>82</v>
      </c>
      <c r="E17" s="19"/>
    </row>
    <row r="18" spans="1:5" ht="14.25">
      <c r="A18" s="6" t="s">
        <v>12</v>
      </c>
      <c r="B18" s="8"/>
      <c r="C18" s="201"/>
      <c r="D18" s="95" t="s">
        <v>82</v>
      </c>
      <c r="E18" s="19"/>
    </row>
    <row r="19" spans="1:5" ht="14.25">
      <c r="A19" s="6" t="s">
        <v>13</v>
      </c>
      <c r="B19" s="8"/>
      <c r="C19" s="201"/>
      <c r="D19" s="95" t="s">
        <v>82</v>
      </c>
      <c r="E19" s="19"/>
    </row>
    <row r="20" spans="1:5" ht="14.25">
      <c r="A20" s="6" t="s">
        <v>14</v>
      </c>
      <c r="B20" s="8"/>
      <c r="C20" s="201"/>
      <c r="D20" s="95" t="s">
        <v>82</v>
      </c>
      <c r="E20" s="19"/>
    </row>
    <row r="21" spans="1:5" ht="14.25">
      <c r="A21" s="6" t="s">
        <v>15</v>
      </c>
      <c r="B21" s="8"/>
      <c r="C21" s="201"/>
      <c r="D21" s="95" t="s">
        <v>82</v>
      </c>
      <c r="E21" s="19"/>
    </row>
    <row r="22" spans="1:5" ht="14.25">
      <c r="A22" s="6" t="s">
        <v>16</v>
      </c>
      <c r="B22" s="8"/>
      <c r="C22" s="201"/>
      <c r="D22" s="95" t="s">
        <v>82</v>
      </c>
      <c r="E22" s="19"/>
    </row>
    <row r="23" spans="1:5" ht="14.25">
      <c r="A23" s="6" t="s">
        <v>17</v>
      </c>
      <c r="B23" s="8"/>
      <c r="C23" s="201"/>
      <c r="D23" s="95" t="s">
        <v>82</v>
      </c>
      <c r="E23" s="19"/>
    </row>
    <row r="24" spans="1:5" ht="14.25">
      <c r="A24" s="6" t="s">
        <v>18</v>
      </c>
      <c r="B24" s="8"/>
      <c r="C24" s="201"/>
      <c r="D24" s="95" t="s">
        <v>82</v>
      </c>
      <c r="E24" s="19"/>
    </row>
    <row r="25" spans="1:5" ht="14.25">
      <c r="A25" s="6" t="s">
        <v>19</v>
      </c>
      <c r="B25" s="8"/>
      <c r="C25" s="201"/>
      <c r="D25" s="95" t="s">
        <v>82</v>
      </c>
      <c r="E25" s="19"/>
    </row>
    <row r="26" spans="1:5" ht="14.25">
      <c r="A26" s="6" t="s">
        <v>20</v>
      </c>
      <c r="B26" s="8"/>
      <c r="C26" s="201"/>
      <c r="D26" s="95" t="s">
        <v>82</v>
      </c>
      <c r="E26" s="19"/>
    </row>
    <row r="27" spans="1:5" s="71" customFormat="1" ht="14.25">
      <c r="A27" s="202" t="s">
        <v>21</v>
      </c>
      <c r="B27" s="203">
        <f>SUM(B3:B26)</f>
        <v>0</v>
      </c>
      <c r="C27" s="204">
        <f>SUM(C3:C26)</f>
        <v>0</v>
      </c>
      <c r="D27" s="205"/>
      <c r="E27" s="203">
        <f>SUM(E3:E26)</f>
        <v>0</v>
      </c>
    </row>
    <row r="28" spans="1:5" s="71" customFormat="1" ht="14.25">
      <c r="A28" s="67" t="s">
        <v>242</v>
      </c>
      <c r="B28" s="99" t="s">
        <v>244</v>
      </c>
      <c r="C28" s="114"/>
      <c r="D28" s="114"/>
      <c r="E28" s="114"/>
    </row>
    <row r="29" spans="1:2" s="71" customFormat="1" ht="14.25">
      <c r="A29" s="67" t="s">
        <v>246</v>
      </c>
      <c r="B29" s="99" t="s">
        <v>250</v>
      </c>
    </row>
    <row r="31" ht="14.25">
      <c r="A31" s="67" t="s">
        <v>300</v>
      </c>
    </row>
    <row r="32" spans="1:2" ht="14.25">
      <c r="A32" s="1" t="s">
        <v>302</v>
      </c>
      <c r="B32" s="1" t="s">
        <v>303</v>
      </c>
    </row>
    <row r="33" spans="1:5" ht="159.75" customHeight="1">
      <c r="A33" s="270" t="s">
        <v>304</v>
      </c>
      <c r="B33" s="272" t="s">
        <v>331</v>
      </c>
      <c r="C33" s="272"/>
      <c r="D33" s="272"/>
      <c r="E33" s="272"/>
    </row>
  </sheetData>
  <sheetProtection/>
  <mergeCells count="1">
    <mergeCell ref="B33:E33"/>
  </mergeCells>
  <printOptions/>
  <pageMargins left="0.7" right="0.7" top="0.75" bottom="0.75" header="0.3" footer="0.3"/>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C31"/>
  <sheetViews>
    <sheetView zoomScalePageLayoutView="0" workbookViewId="0" topLeftCell="A1">
      <selection activeCell="A31" sqref="A31"/>
    </sheetView>
  </sheetViews>
  <sheetFormatPr defaultColWidth="9.140625" defaultRowHeight="12.75"/>
  <cols>
    <col min="1" max="1" width="35.421875" style="2" customWidth="1"/>
    <col min="2" max="2" width="17.7109375" style="2" customWidth="1"/>
    <col min="3" max="3" width="18.7109375" style="2" customWidth="1"/>
    <col min="4" max="16384" width="9.140625" style="2" customWidth="1"/>
  </cols>
  <sheetData>
    <row r="1" spans="1:3" ht="28.5">
      <c r="A1" s="241" t="s">
        <v>237</v>
      </c>
      <c r="B1" s="18" t="s">
        <v>92</v>
      </c>
      <c r="C1" s="40" t="s">
        <v>0</v>
      </c>
    </row>
    <row r="2" spans="1:3" ht="38.25" customHeight="1">
      <c r="A2" s="102" t="s">
        <v>0</v>
      </c>
      <c r="B2" s="102" t="s">
        <v>107</v>
      </c>
      <c r="C2" s="185" t="s">
        <v>194</v>
      </c>
    </row>
    <row r="3" spans="1:3" s="1" customFormat="1" ht="14.25">
      <c r="A3" s="3" t="s">
        <v>1</v>
      </c>
      <c r="B3" s="7"/>
      <c r="C3" s="7"/>
    </row>
    <row r="4" spans="1:3" ht="14.25">
      <c r="A4" s="4" t="s">
        <v>23</v>
      </c>
      <c r="B4" s="7"/>
      <c r="C4" s="7"/>
    </row>
    <row r="5" spans="1:3" ht="14.25">
      <c r="A5" s="4" t="s">
        <v>2</v>
      </c>
      <c r="B5" s="7"/>
      <c r="C5" s="7"/>
    </row>
    <row r="6" spans="1:3" ht="14.25">
      <c r="A6" s="3" t="s">
        <v>3</v>
      </c>
      <c r="B6" s="7"/>
      <c r="C6" s="7"/>
    </row>
    <row r="7" spans="1:3" ht="14.25">
      <c r="A7" s="4" t="s">
        <v>25</v>
      </c>
      <c r="B7" s="7"/>
      <c r="C7" s="7"/>
    </row>
    <row r="8" spans="1:3" ht="14.25">
      <c r="A8" s="4" t="s">
        <v>4</v>
      </c>
      <c r="B8" s="7"/>
      <c r="C8" s="7"/>
    </row>
    <row r="9" spans="1:3" ht="14.25">
      <c r="A9" s="4" t="s">
        <v>5</v>
      </c>
      <c r="B9" s="7"/>
      <c r="C9" s="7"/>
    </row>
    <row r="10" spans="1:3" ht="14.25">
      <c r="A10" s="4" t="s">
        <v>6</v>
      </c>
      <c r="B10" s="7"/>
      <c r="C10" s="7"/>
    </row>
    <row r="11" spans="1:3" ht="14.25">
      <c r="A11" s="3" t="s">
        <v>7</v>
      </c>
      <c r="B11" s="7"/>
      <c r="C11" s="7"/>
    </row>
    <row r="12" spans="1:3" ht="14.25">
      <c r="A12" s="4" t="s">
        <v>8</v>
      </c>
      <c r="B12" s="7"/>
      <c r="C12" s="7"/>
    </row>
    <row r="13" spans="1:3" s="1" customFormat="1" ht="14.25">
      <c r="A13" s="3" t="s">
        <v>24</v>
      </c>
      <c r="B13" s="7"/>
      <c r="C13" s="7"/>
    </row>
    <row r="14" spans="1:3" ht="14.25">
      <c r="A14" s="4" t="s">
        <v>26</v>
      </c>
      <c r="B14" s="7"/>
      <c r="C14" s="7"/>
    </row>
    <row r="15" spans="1:3" ht="14.25">
      <c r="A15" s="4" t="s">
        <v>9</v>
      </c>
      <c r="B15" s="164"/>
      <c r="C15" s="164"/>
    </row>
    <row r="16" spans="1:3" ht="14.25">
      <c r="A16" s="3" t="s">
        <v>10</v>
      </c>
      <c r="B16" s="7"/>
      <c r="C16" s="7"/>
    </row>
    <row r="17" spans="1:3" ht="14.25">
      <c r="A17" s="3" t="s">
        <v>11</v>
      </c>
      <c r="B17" s="7"/>
      <c r="C17" s="7"/>
    </row>
    <row r="18" spans="1:3" ht="14.25">
      <c r="A18" s="4" t="s">
        <v>12</v>
      </c>
      <c r="B18" s="7"/>
      <c r="C18" s="7"/>
    </row>
    <row r="19" spans="1:3" ht="14.25">
      <c r="A19" s="4" t="s">
        <v>13</v>
      </c>
      <c r="B19" s="7"/>
      <c r="C19" s="7"/>
    </row>
    <row r="20" spans="1:3" ht="14.25">
      <c r="A20" s="4" t="s">
        <v>14</v>
      </c>
      <c r="B20" s="7"/>
      <c r="C20" s="7"/>
    </row>
    <row r="21" spans="1:3" ht="14.25">
      <c r="A21" s="4" t="s">
        <v>15</v>
      </c>
      <c r="B21" s="7"/>
      <c r="C21" s="7"/>
    </row>
    <row r="22" spans="1:3" s="1" customFormat="1" ht="14.25">
      <c r="A22" s="3" t="s">
        <v>16</v>
      </c>
      <c r="B22" s="7"/>
      <c r="C22" s="7"/>
    </row>
    <row r="23" spans="1:3" ht="14.25">
      <c r="A23" s="3" t="s">
        <v>17</v>
      </c>
      <c r="B23" s="7"/>
      <c r="C23" s="7"/>
    </row>
    <row r="24" spans="1:3" s="1" customFormat="1" ht="14.25">
      <c r="A24" s="3" t="s">
        <v>18</v>
      </c>
      <c r="B24" s="7"/>
      <c r="C24" s="7"/>
    </row>
    <row r="25" spans="1:3" ht="14.25">
      <c r="A25" s="4" t="s">
        <v>19</v>
      </c>
      <c r="B25" s="7"/>
      <c r="C25" s="7"/>
    </row>
    <row r="26" spans="1:3" ht="14.25">
      <c r="A26" s="4" t="s">
        <v>20</v>
      </c>
      <c r="B26" s="47"/>
      <c r="C26" s="47"/>
    </row>
    <row r="27" spans="1:3" ht="14.25">
      <c r="A27" s="240" t="s">
        <v>21</v>
      </c>
      <c r="B27" s="47">
        <f>SUM(B3:B26)</f>
        <v>0</v>
      </c>
      <c r="C27" s="47">
        <f>SUM(C3:C26)</f>
        <v>0</v>
      </c>
    </row>
    <row r="28" spans="1:2" s="67" customFormat="1" ht="14.25">
      <c r="A28" s="67" t="s">
        <v>242</v>
      </c>
      <c r="B28" s="99" t="s">
        <v>244</v>
      </c>
    </row>
    <row r="29" spans="1:2" s="67" customFormat="1" ht="14.25">
      <c r="A29" s="67" t="s">
        <v>246</v>
      </c>
      <c r="B29" s="99" t="s">
        <v>250</v>
      </c>
    </row>
    <row r="31" ht="14.25">
      <c r="A31" s="67" t="s">
        <v>300</v>
      </c>
    </row>
  </sheetData>
  <sheetProtection/>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BB38"/>
  <sheetViews>
    <sheetView zoomScale="90" zoomScaleNormal="90" zoomScalePageLayoutView="0" workbookViewId="0" topLeftCell="A1">
      <pane xSplit="1" topLeftCell="B1" activePane="topRight" state="frozen"/>
      <selection pane="topLeft" activeCell="A2" sqref="A2"/>
      <selection pane="topRight" activeCell="B41" sqref="B41"/>
    </sheetView>
  </sheetViews>
  <sheetFormatPr defaultColWidth="9.140625" defaultRowHeight="12.75"/>
  <cols>
    <col min="1" max="1" width="24.7109375" style="67" customWidth="1"/>
    <col min="2" max="2" width="17.8515625" style="2" customWidth="1"/>
    <col min="3" max="3" width="10.7109375" style="2" customWidth="1"/>
    <col min="4" max="4" width="16.28125" style="2" customWidth="1"/>
    <col min="5" max="5" width="14.140625" style="2" customWidth="1"/>
    <col min="6" max="8" width="16.28125" style="2" customWidth="1"/>
    <col min="9" max="9" width="10.8515625" style="2" customWidth="1"/>
    <col min="10" max="10" width="10.7109375" style="2" customWidth="1"/>
    <col min="11" max="11" width="13.7109375" style="2" customWidth="1"/>
    <col min="12" max="12" width="14.8515625" style="2" customWidth="1"/>
    <col min="13" max="13" width="16.28125" style="2" customWidth="1"/>
    <col min="14" max="14" width="15.8515625" style="2" customWidth="1"/>
    <col min="15" max="15" width="14.8515625" style="2" customWidth="1"/>
    <col min="16" max="16" width="16.28125" style="2" customWidth="1"/>
    <col min="17" max="17" width="12.421875" style="2" customWidth="1"/>
    <col min="18" max="18" width="16.00390625" style="2" customWidth="1"/>
    <col min="19" max="19" width="13.421875" style="2" customWidth="1"/>
    <col min="20" max="20" width="10.7109375" style="2" customWidth="1"/>
    <col min="21" max="21" width="14.8515625" style="2" customWidth="1"/>
    <col min="22" max="23" width="16.28125" style="2" customWidth="1"/>
    <col min="24" max="24" width="9.421875" style="2" customWidth="1"/>
    <col min="25" max="28" width="16.28125" style="2" customWidth="1"/>
    <col min="29" max="29" width="10.28125" style="2" customWidth="1"/>
    <col min="30" max="32" width="14.8515625" style="2" customWidth="1"/>
    <col min="33" max="33" width="13.7109375" style="2" customWidth="1"/>
    <col min="34" max="34" width="10.7109375" style="2" customWidth="1"/>
    <col min="35" max="35" width="14.421875" style="2" customWidth="1"/>
    <col min="36" max="36" width="14.8515625" style="2" customWidth="1"/>
    <col min="37" max="40" width="16.28125" style="2" customWidth="1"/>
    <col min="41" max="42" width="14.8515625" style="2" customWidth="1"/>
    <col min="43" max="43" width="10.8515625" style="2" customWidth="1"/>
    <col min="44" max="44" width="16.28125" style="2" customWidth="1"/>
    <col min="45" max="45" width="14.140625" style="2" customWidth="1"/>
    <col min="46" max="46" width="14.8515625" style="2" customWidth="1"/>
    <col min="47" max="47" width="16.28125" style="2" customWidth="1"/>
    <col min="48" max="48" width="12.57421875" style="2" customWidth="1"/>
    <col min="49" max="50" width="14.8515625" style="2" customWidth="1"/>
    <col min="51" max="51" width="8.57421875" style="2" customWidth="1"/>
    <col min="52" max="52" width="15.7109375" style="2" customWidth="1"/>
    <col min="53" max="53" width="16.28125" style="2" customWidth="1"/>
    <col min="54" max="54" width="16.00390625" style="2" customWidth="1"/>
    <col min="55" max="16384" width="9.140625" style="2" customWidth="1"/>
  </cols>
  <sheetData>
    <row r="1" spans="1:53" s="16" customFormat="1" ht="21" customHeight="1">
      <c r="A1" s="102" t="s">
        <v>239</v>
      </c>
      <c r="B1" s="219" t="s">
        <v>92</v>
      </c>
      <c r="C1" s="62" t="s">
        <v>91</v>
      </c>
      <c r="D1" s="40" t="s">
        <v>0</v>
      </c>
      <c r="E1" s="40" t="s">
        <v>0</v>
      </c>
      <c r="F1" s="40" t="s">
        <v>0</v>
      </c>
      <c r="G1" s="40" t="s">
        <v>0</v>
      </c>
      <c r="H1" s="40" t="s">
        <v>0</v>
      </c>
      <c r="I1" s="40" t="s">
        <v>0</v>
      </c>
      <c r="J1" s="40" t="s">
        <v>91</v>
      </c>
      <c r="K1" s="40" t="s">
        <v>91</v>
      </c>
      <c r="L1" s="40" t="s">
        <v>0</v>
      </c>
      <c r="M1" s="40" t="s">
        <v>0</v>
      </c>
      <c r="N1" s="40" t="s">
        <v>91</v>
      </c>
      <c r="O1" s="40" t="s">
        <v>0</v>
      </c>
      <c r="P1" s="40" t="s">
        <v>0</v>
      </c>
      <c r="Q1" s="40" t="s">
        <v>91</v>
      </c>
      <c r="R1" s="40" t="s">
        <v>0</v>
      </c>
      <c r="S1" s="40" t="s">
        <v>0</v>
      </c>
      <c r="T1" s="40" t="s">
        <v>91</v>
      </c>
      <c r="U1" s="40" t="s">
        <v>91</v>
      </c>
      <c r="V1" s="40" t="s">
        <v>0</v>
      </c>
      <c r="W1" s="40" t="s">
        <v>0</v>
      </c>
      <c r="X1" s="40" t="s">
        <v>0</v>
      </c>
      <c r="Y1" s="40" t="s">
        <v>0</v>
      </c>
      <c r="Z1" s="40" t="s">
        <v>0</v>
      </c>
      <c r="AA1" s="40"/>
      <c r="AB1" s="40" t="s">
        <v>0</v>
      </c>
      <c r="AC1" s="40" t="s">
        <v>0</v>
      </c>
      <c r="AD1" s="40" t="s">
        <v>0</v>
      </c>
      <c r="AE1" s="40" t="s">
        <v>0</v>
      </c>
      <c r="AF1" s="40" t="s">
        <v>0</v>
      </c>
      <c r="AG1" s="40" t="s">
        <v>0</v>
      </c>
      <c r="AH1" s="40" t="s">
        <v>91</v>
      </c>
      <c r="AI1" s="40"/>
      <c r="AJ1" s="40" t="s">
        <v>0</v>
      </c>
      <c r="AK1" s="40" t="s">
        <v>0</v>
      </c>
      <c r="AL1" s="40" t="s">
        <v>0</v>
      </c>
      <c r="AM1" s="40" t="s">
        <v>0</v>
      </c>
      <c r="AN1" s="40" t="s">
        <v>0</v>
      </c>
      <c r="AO1" s="40" t="s">
        <v>0</v>
      </c>
      <c r="AP1" s="40" t="s">
        <v>0</v>
      </c>
      <c r="AQ1" s="40" t="s">
        <v>91</v>
      </c>
      <c r="AR1" s="40" t="s">
        <v>0</v>
      </c>
      <c r="AS1" s="40" t="s">
        <v>91</v>
      </c>
      <c r="AT1" s="40" t="s">
        <v>0</v>
      </c>
      <c r="AU1" s="40" t="s">
        <v>0</v>
      </c>
      <c r="AV1" s="40" t="s">
        <v>91</v>
      </c>
      <c r="AW1" s="40" t="s">
        <v>91</v>
      </c>
      <c r="AX1" s="40" t="s">
        <v>91</v>
      </c>
      <c r="AY1" s="40" t="s">
        <v>91</v>
      </c>
      <c r="AZ1" s="40" t="s">
        <v>91</v>
      </c>
      <c r="BA1" s="40" t="s">
        <v>0</v>
      </c>
    </row>
    <row r="2" spans="1:53" s="53" customFormat="1" ht="102" customHeight="1">
      <c r="A2" s="223" t="s">
        <v>0</v>
      </c>
      <c r="B2" s="102" t="s">
        <v>107</v>
      </c>
      <c r="C2" s="52" t="s">
        <v>118</v>
      </c>
      <c r="D2" s="52" t="s">
        <v>119</v>
      </c>
      <c r="E2" s="52" t="s">
        <v>120</v>
      </c>
      <c r="F2" s="52" t="s">
        <v>121</v>
      </c>
      <c r="G2" s="52" t="s">
        <v>122</v>
      </c>
      <c r="H2" s="52" t="s">
        <v>128</v>
      </c>
      <c r="I2" s="52" t="s">
        <v>123</v>
      </c>
      <c r="J2" s="52" t="s">
        <v>124</v>
      </c>
      <c r="K2" s="52" t="s">
        <v>130</v>
      </c>
      <c r="L2" s="52" t="s">
        <v>131</v>
      </c>
      <c r="M2" s="52" t="s">
        <v>132</v>
      </c>
      <c r="N2" s="52" t="s">
        <v>133</v>
      </c>
      <c r="O2" s="52" t="s">
        <v>134</v>
      </c>
      <c r="P2" s="52" t="s">
        <v>135</v>
      </c>
      <c r="Q2" s="52" t="s">
        <v>125</v>
      </c>
      <c r="R2" s="52" t="s">
        <v>136</v>
      </c>
      <c r="S2" s="52" t="s">
        <v>137</v>
      </c>
      <c r="T2" s="52" t="s">
        <v>138</v>
      </c>
      <c r="U2" s="52" t="s">
        <v>139</v>
      </c>
      <c r="V2" s="52" t="s">
        <v>140</v>
      </c>
      <c r="W2" s="52" t="s">
        <v>126</v>
      </c>
      <c r="X2" s="52" t="s">
        <v>285</v>
      </c>
      <c r="Y2" s="52" t="s">
        <v>286</v>
      </c>
      <c r="Z2" s="52" t="s">
        <v>283</v>
      </c>
      <c r="AA2" s="52" t="s">
        <v>284</v>
      </c>
      <c r="AB2" s="52" t="s">
        <v>141</v>
      </c>
      <c r="AC2" s="52" t="s">
        <v>142</v>
      </c>
      <c r="AD2" s="52" t="s">
        <v>287</v>
      </c>
      <c r="AE2" s="52" t="s">
        <v>127</v>
      </c>
      <c r="AF2" s="52" t="s">
        <v>288</v>
      </c>
      <c r="AG2" s="52" t="s">
        <v>143</v>
      </c>
      <c r="AH2" s="52" t="s">
        <v>144</v>
      </c>
      <c r="AI2" s="52" t="s">
        <v>289</v>
      </c>
      <c r="AJ2" s="52" t="s">
        <v>145</v>
      </c>
      <c r="AK2" s="52" t="s">
        <v>146</v>
      </c>
      <c r="AL2" s="52" t="s">
        <v>147</v>
      </c>
      <c r="AM2" s="52" t="s">
        <v>148</v>
      </c>
      <c r="AN2" s="52" t="s">
        <v>149</v>
      </c>
      <c r="AO2" s="52" t="s">
        <v>129</v>
      </c>
      <c r="AP2" s="52" t="s">
        <v>150</v>
      </c>
      <c r="AQ2" s="52" t="s">
        <v>151</v>
      </c>
      <c r="AR2" s="52" t="s">
        <v>152</v>
      </c>
      <c r="AS2" s="52" t="s">
        <v>153</v>
      </c>
      <c r="AT2" s="52" t="s">
        <v>154</v>
      </c>
      <c r="AU2" s="52" t="s">
        <v>155</v>
      </c>
      <c r="AV2" s="52" t="s">
        <v>156</v>
      </c>
      <c r="AW2" s="52" t="s">
        <v>157</v>
      </c>
      <c r="AX2" s="52" t="s">
        <v>158</v>
      </c>
      <c r="AY2" s="52" t="s">
        <v>159</v>
      </c>
      <c r="AZ2" s="52" t="s">
        <v>160</v>
      </c>
      <c r="BA2" s="52" t="s">
        <v>161</v>
      </c>
    </row>
    <row r="3" spans="1:54" s="1" customFormat="1" ht="14.25">
      <c r="A3" s="3" t="s">
        <v>1</v>
      </c>
      <c r="B3" s="47">
        <v>0</v>
      </c>
      <c r="C3" s="63" t="s">
        <v>39</v>
      </c>
      <c r="D3" s="63"/>
      <c r="E3" s="63"/>
      <c r="F3" s="63"/>
      <c r="G3" s="64"/>
      <c r="H3" s="64"/>
      <c r="I3" s="64"/>
      <c r="J3" s="64" t="s">
        <v>39</v>
      </c>
      <c r="K3" s="64" t="s">
        <v>39</v>
      </c>
      <c r="L3" s="64"/>
      <c r="M3" s="64"/>
      <c r="N3" s="64" t="s">
        <v>39</v>
      </c>
      <c r="O3" s="64"/>
      <c r="P3" s="64"/>
      <c r="Q3" s="64" t="s">
        <v>39</v>
      </c>
      <c r="R3" s="64"/>
      <c r="S3" s="64"/>
      <c r="T3" s="64" t="s">
        <v>39</v>
      </c>
      <c r="U3" s="64" t="s">
        <v>39</v>
      </c>
      <c r="V3" s="64"/>
      <c r="W3" s="63"/>
      <c r="X3" s="63"/>
      <c r="Y3" s="63"/>
      <c r="Z3" s="63"/>
      <c r="AA3" s="63"/>
      <c r="AB3" s="63"/>
      <c r="AC3" s="63"/>
      <c r="AD3" s="63"/>
      <c r="AE3" s="64"/>
      <c r="AF3" s="63"/>
      <c r="AG3" s="63"/>
      <c r="AH3" s="63" t="s">
        <v>39</v>
      </c>
      <c r="AI3" s="63"/>
      <c r="AJ3" s="63"/>
      <c r="AK3" s="63"/>
      <c r="AL3" s="63"/>
      <c r="AM3" s="64"/>
      <c r="AN3" s="64"/>
      <c r="AO3" s="63"/>
      <c r="AP3" s="64"/>
      <c r="AQ3" s="64" t="s">
        <v>39</v>
      </c>
      <c r="AR3" s="64"/>
      <c r="AS3" s="64" t="s">
        <v>39</v>
      </c>
      <c r="AT3" s="64"/>
      <c r="AU3" s="64"/>
      <c r="AV3" s="63" t="s">
        <v>39</v>
      </c>
      <c r="AW3" s="64"/>
      <c r="AX3" s="64"/>
      <c r="AY3" s="64" t="s">
        <v>39</v>
      </c>
      <c r="AZ3" s="64" t="s">
        <v>39</v>
      </c>
      <c r="BA3" s="64"/>
      <c r="BB3" s="27">
        <f>SUM(C3:BA3)</f>
        <v>0</v>
      </c>
    </row>
    <row r="4" spans="1:54" s="1" customFormat="1" ht="14.25">
      <c r="A4" s="3" t="s">
        <v>23</v>
      </c>
      <c r="B4" s="19">
        <v>15944</v>
      </c>
      <c r="C4" s="64" t="s">
        <v>39</v>
      </c>
      <c r="D4" s="64">
        <v>2468</v>
      </c>
      <c r="E4" s="64"/>
      <c r="F4" s="64"/>
      <c r="G4" s="64"/>
      <c r="H4" s="64"/>
      <c r="I4" s="64"/>
      <c r="J4" s="64" t="s">
        <v>39</v>
      </c>
      <c r="K4" s="64" t="s">
        <v>39</v>
      </c>
      <c r="L4" s="64"/>
      <c r="M4" s="64"/>
      <c r="N4" s="64" t="s">
        <v>39</v>
      </c>
      <c r="O4" s="64"/>
      <c r="P4" s="64"/>
      <c r="Q4" s="64" t="s">
        <v>39</v>
      </c>
      <c r="R4" s="64">
        <v>433</v>
      </c>
      <c r="S4" s="64" t="s">
        <v>39</v>
      </c>
      <c r="T4" s="64" t="s">
        <v>39</v>
      </c>
      <c r="U4" s="64" t="s">
        <v>39</v>
      </c>
      <c r="V4" s="64"/>
      <c r="W4" s="64"/>
      <c r="X4" s="64" t="s">
        <v>39</v>
      </c>
      <c r="Y4" s="64">
        <v>980</v>
      </c>
      <c r="Z4" s="64" t="s">
        <v>39</v>
      </c>
      <c r="AA4" s="64">
        <v>662</v>
      </c>
      <c r="AB4" s="64">
        <v>2785</v>
      </c>
      <c r="AC4" s="64" t="s">
        <v>39</v>
      </c>
      <c r="AD4" s="64"/>
      <c r="AE4" s="64"/>
      <c r="AF4" s="64"/>
      <c r="AG4" s="64"/>
      <c r="AH4" s="64" t="s">
        <v>39</v>
      </c>
      <c r="AI4" s="64"/>
      <c r="AJ4" s="64"/>
      <c r="AK4" s="64">
        <v>1497</v>
      </c>
      <c r="AL4" s="64"/>
      <c r="AM4" s="64">
        <v>4773</v>
      </c>
      <c r="AN4" s="64"/>
      <c r="AO4" s="64"/>
      <c r="AP4" s="64"/>
      <c r="AQ4" s="64" t="s">
        <v>39</v>
      </c>
      <c r="AR4" s="64"/>
      <c r="AS4" s="64" t="s">
        <v>39</v>
      </c>
      <c r="AT4" s="64"/>
      <c r="AU4" s="64">
        <v>2346</v>
      </c>
      <c r="AV4" s="64" t="s">
        <v>39</v>
      </c>
      <c r="AW4" s="64"/>
      <c r="AX4" s="64"/>
      <c r="AY4" s="64" t="s">
        <v>39</v>
      </c>
      <c r="AZ4" s="64" t="s">
        <v>39</v>
      </c>
      <c r="BA4" s="64"/>
      <c r="BB4" s="27">
        <f>SUM(C4:BA4)</f>
        <v>15944</v>
      </c>
    </row>
    <row r="5" spans="1:54" s="1" customFormat="1" ht="14.25">
      <c r="A5" s="3" t="s">
        <v>2</v>
      </c>
      <c r="B5" s="19">
        <v>17899</v>
      </c>
      <c r="C5" s="64" t="s">
        <v>39</v>
      </c>
      <c r="D5" s="64"/>
      <c r="E5" s="64"/>
      <c r="F5" s="64"/>
      <c r="G5" s="64"/>
      <c r="H5" s="64"/>
      <c r="I5" s="64"/>
      <c r="J5" s="64" t="s">
        <v>39</v>
      </c>
      <c r="K5" s="64" t="s">
        <v>39</v>
      </c>
      <c r="L5" s="64"/>
      <c r="M5" s="64"/>
      <c r="N5" s="64" t="s">
        <v>39</v>
      </c>
      <c r="O5" s="64"/>
      <c r="P5" s="64"/>
      <c r="Q5" s="64" t="s">
        <v>39</v>
      </c>
      <c r="R5" s="64"/>
      <c r="S5" s="64"/>
      <c r="T5" s="64" t="s">
        <v>39</v>
      </c>
      <c r="U5" s="64" t="s">
        <v>39</v>
      </c>
      <c r="V5" s="64"/>
      <c r="W5" s="64"/>
      <c r="X5" s="64"/>
      <c r="Y5" s="64"/>
      <c r="Z5" s="64"/>
      <c r="AA5" s="64"/>
      <c r="AB5" s="64">
        <v>8479</v>
      </c>
      <c r="AC5" s="64" t="s">
        <v>39</v>
      </c>
      <c r="AD5" s="64"/>
      <c r="AE5" s="64"/>
      <c r="AF5" s="64"/>
      <c r="AG5" s="64"/>
      <c r="AH5" s="64" t="s">
        <v>39</v>
      </c>
      <c r="AI5" s="64"/>
      <c r="AJ5" s="64"/>
      <c r="AK5" s="64">
        <v>2042</v>
      </c>
      <c r="AL5" s="64"/>
      <c r="AM5" s="64">
        <v>7378</v>
      </c>
      <c r="AN5" s="64"/>
      <c r="AO5" s="64"/>
      <c r="AP5" s="64"/>
      <c r="AQ5" s="64" t="s">
        <v>39</v>
      </c>
      <c r="AR5" s="64"/>
      <c r="AS5" s="64" t="s">
        <v>39</v>
      </c>
      <c r="AT5" s="64"/>
      <c r="AU5" s="64"/>
      <c r="AV5" s="64" t="s">
        <v>39</v>
      </c>
      <c r="AW5" s="64"/>
      <c r="AX5" s="64"/>
      <c r="AY5" s="64" t="s">
        <v>39</v>
      </c>
      <c r="AZ5" s="64" t="s">
        <v>39</v>
      </c>
      <c r="BA5" s="64"/>
      <c r="BB5" s="27">
        <f aca="true" t="shared" si="0" ref="BB5:BB26">SUM(C5:BA5)</f>
        <v>17899</v>
      </c>
    </row>
    <row r="6" spans="1:54" ht="14.25">
      <c r="A6" s="3" t="s">
        <v>3</v>
      </c>
      <c r="B6" s="47">
        <v>2481</v>
      </c>
      <c r="C6" s="63" t="s">
        <v>39</v>
      </c>
      <c r="D6" s="63"/>
      <c r="E6" s="63"/>
      <c r="F6" s="63"/>
      <c r="G6" s="64"/>
      <c r="H6" s="64"/>
      <c r="I6" s="64"/>
      <c r="J6" s="64" t="s">
        <v>39</v>
      </c>
      <c r="K6" s="64" t="s">
        <v>39</v>
      </c>
      <c r="L6" s="64"/>
      <c r="M6" s="64"/>
      <c r="N6" s="64" t="s">
        <v>39</v>
      </c>
      <c r="O6" s="64"/>
      <c r="P6" s="64"/>
      <c r="Q6" s="64" t="s">
        <v>39</v>
      </c>
      <c r="R6" s="64"/>
      <c r="S6" s="64"/>
      <c r="T6" s="64" t="s">
        <v>39</v>
      </c>
      <c r="U6" s="64" t="s">
        <v>39</v>
      </c>
      <c r="V6" s="64"/>
      <c r="W6" s="64"/>
      <c r="X6" s="64" t="s">
        <v>39</v>
      </c>
      <c r="Y6" s="63">
        <v>2481</v>
      </c>
      <c r="Z6" s="63"/>
      <c r="AA6" s="63"/>
      <c r="AB6" s="63"/>
      <c r="AC6" s="64"/>
      <c r="AD6" s="64"/>
      <c r="AE6" s="64"/>
      <c r="AF6" s="64"/>
      <c r="AG6" s="64"/>
      <c r="AH6" s="64" t="s">
        <v>39</v>
      </c>
      <c r="AI6" s="64"/>
      <c r="AJ6" s="64"/>
      <c r="AK6" s="64"/>
      <c r="AL6" s="64"/>
      <c r="AM6" s="64"/>
      <c r="AN6" s="64"/>
      <c r="AO6" s="64"/>
      <c r="AP6" s="64"/>
      <c r="AQ6" s="64" t="s">
        <v>39</v>
      </c>
      <c r="AR6" s="64"/>
      <c r="AS6" s="64" t="s">
        <v>39</v>
      </c>
      <c r="AT6" s="64"/>
      <c r="AU6" s="64"/>
      <c r="AV6" s="63" t="s">
        <v>39</v>
      </c>
      <c r="AW6" s="64"/>
      <c r="AX6" s="64"/>
      <c r="AY6" s="64" t="s">
        <v>39</v>
      </c>
      <c r="AZ6" s="64" t="s">
        <v>39</v>
      </c>
      <c r="BA6" s="64"/>
      <c r="BB6" s="27">
        <f t="shared" si="0"/>
        <v>2481</v>
      </c>
    </row>
    <row r="7" spans="1:54" ht="14.25">
      <c r="A7" s="4" t="s">
        <v>25</v>
      </c>
      <c r="B7" s="47">
        <v>10861</v>
      </c>
      <c r="C7" s="63" t="s">
        <v>39</v>
      </c>
      <c r="D7" s="63"/>
      <c r="E7" s="63"/>
      <c r="F7" s="63"/>
      <c r="G7" s="64"/>
      <c r="H7" s="64"/>
      <c r="I7" s="64"/>
      <c r="J7" s="64" t="s">
        <v>39</v>
      </c>
      <c r="K7" s="64" t="s">
        <v>39</v>
      </c>
      <c r="L7" s="64"/>
      <c r="M7" s="64"/>
      <c r="N7" s="64" t="s">
        <v>39</v>
      </c>
      <c r="O7" s="64"/>
      <c r="P7" s="64"/>
      <c r="Q7" s="64" t="s">
        <v>39</v>
      </c>
      <c r="R7" s="64"/>
      <c r="S7" s="64"/>
      <c r="T7" s="64" t="s">
        <v>39</v>
      </c>
      <c r="U7" s="64" t="s">
        <v>39</v>
      </c>
      <c r="V7" s="64"/>
      <c r="W7" s="64"/>
      <c r="X7" s="64"/>
      <c r="Y7" s="63"/>
      <c r="Z7" s="63"/>
      <c r="AA7" s="63"/>
      <c r="AB7" s="63"/>
      <c r="AC7" s="64"/>
      <c r="AD7" s="64"/>
      <c r="AE7" s="64"/>
      <c r="AF7" s="64"/>
      <c r="AG7" s="64"/>
      <c r="AH7" s="64" t="s">
        <v>39</v>
      </c>
      <c r="AI7" s="64"/>
      <c r="AJ7" s="64"/>
      <c r="AK7" s="64">
        <v>2042</v>
      </c>
      <c r="AL7" s="64"/>
      <c r="AM7" s="64"/>
      <c r="AN7" s="64"/>
      <c r="AO7" s="64"/>
      <c r="AP7" s="64"/>
      <c r="AQ7" s="64" t="s">
        <v>39</v>
      </c>
      <c r="AR7" s="64">
        <v>5241</v>
      </c>
      <c r="AS7" s="64" t="s">
        <v>39</v>
      </c>
      <c r="AT7" s="64"/>
      <c r="AU7" s="64"/>
      <c r="AV7" s="63" t="s">
        <v>39</v>
      </c>
      <c r="AW7" s="64"/>
      <c r="AX7" s="64"/>
      <c r="AY7" s="64" t="s">
        <v>39</v>
      </c>
      <c r="AZ7" s="64" t="s">
        <v>39</v>
      </c>
      <c r="BA7" s="63">
        <v>3578</v>
      </c>
      <c r="BB7" s="27">
        <f t="shared" si="0"/>
        <v>10861</v>
      </c>
    </row>
    <row r="8" spans="1:54" ht="14.25">
      <c r="A8" s="4" t="s">
        <v>4</v>
      </c>
      <c r="B8" s="47">
        <v>18438</v>
      </c>
      <c r="C8" s="63" t="s">
        <v>39</v>
      </c>
      <c r="D8" s="63"/>
      <c r="E8" s="63"/>
      <c r="F8" s="63"/>
      <c r="G8" s="64"/>
      <c r="H8" s="64"/>
      <c r="I8" s="64"/>
      <c r="J8" s="64" t="s">
        <v>39</v>
      </c>
      <c r="K8" s="64" t="s">
        <v>39</v>
      </c>
      <c r="L8" s="64"/>
      <c r="M8" s="63">
        <v>6754</v>
      </c>
      <c r="N8" s="64" t="s">
        <v>39</v>
      </c>
      <c r="O8" s="64"/>
      <c r="P8" s="64"/>
      <c r="Q8" s="64" t="s">
        <v>39</v>
      </c>
      <c r="R8" s="64"/>
      <c r="S8" s="64"/>
      <c r="T8" s="64" t="s">
        <v>39</v>
      </c>
      <c r="U8" s="64" t="s">
        <v>39</v>
      </c>
      <c r="V8" s="64"/>
      <c r="W8" s="64"/>
      <c r="X8" s="64"/>
      <c r="Y8" s="64"/>
      <c r="Z8" s="64"/>
      <c r="AA8" s="64"/>
      <c r="AB8" s="63"/>
      <c r="AC8" s="64"/>
      <c r="AD8" s="64"/>
      <c r="AE8" s="64"/>
      <c r="AF8" s="64"/>
      <c r="AG8" s="64"/>
      <c r="AH8" s="64" t="s">
        <v>39</v>
      </c>
      <c r="AI8" s="64"/>
      <c r="AJ8" s="64"/>
      <c r="AK8" s="64">
        <v>2042</v>
      </c>
      <c r="AL8" s="64"/>
      <c r="AM8" s="64"/>
      <c r="AN8" s="64"/>
      <c r="AO8" s="64"/>
      <c r="AP8" s="64"/>
      <c r="AQ8" s="64" t="s">
        <v>39</v>
      </c>
      <c r="AR8" s="64">
        <v>5091</v>
      </c>
      <c r="AS8" s="64" t="s">
        <v>39</v>
      </c>
      <c r="AT8" s="63">
        <v>973</v>
      </c>
      <c r="AU8" s="64"/>
      <c r="AV8" s="63" t="s">
        <v>39</v>
      </c>
      <c r="AW8" s="64"/>
      <c r="AX8" s="64"/>
      <c r="AY8" s="64" t="s">
        <v>39</v>
      </c>
      <c r="AZ8" s="64" t="s">
        <v>39</v>
      </c>
      <c r="BA8" s="63">
        <v>3578</v>
      </c>
      <c r="BB8" s="27">
        <f t="shared" si="0"/>
        <v>18438</v>
      </c>
    </row>
    <row r="9" spans="1:54" ht="14.25">
      <c r="A9" s="4" t="s">
        <v>5</v>
      </c>
      <c r="B9" s="47">
        <v>24010</v>
      </c>
      <c r="C9" s="63" t="s">
        <v>39</v>
      </c>
      <c r="D9" s="63"/>
      <c r="E9" s="63"/>
      <c r="F9" s="63"/>
      <c r="G9" s="63">
        <v>3639</v>
      </c>
      <c r="H9" s="64"/>
      <c r="I9" s="64"/>
      <c r="J9" s="64" t="s">
        <v>39</v>
      </c>
      <c r="K9" s="64" t="s">
        <v>39</v>
      </c>
      <c r="L9" s="64"/>
      <c r="M9" s="63"/>
      <c r="N9" s="64" t="s">
        <v>39</v>
      </c>
      <c r="O9" s="64"/>
      <c r="P9" s="64"/>
      <c r="Q9" s="64" t="s">
        <v>39</v>
      </c>
      <c r="R9" s="64"/>
      <c r="S9" s="64"/>
      <c r="T9" s="64" t="s">
        <v>39</v>
      </c>
      <c r="U9" s="64" t="s">
        <v>39</v>
      </c>
      <c r="V9" s="64"/>
      <c r="W9" s="64"/>
      <c r="X9" s="64" t="s">
        <v>39</v>
      </c>
      <c r="Y9" s="63">
        <v>4373</v>
      </c>
      <c r="Z9" s="63"/>
      <c r="AA9" s="63"/>
      <c r="AB9" s="63">
        <v>7680</v>
      </c>
      <c r="AC9" s="64" t="s">
        <v>39</v>
      </c>
      <c r="AD9" s="64"/>
      <c r="AE9" s="64"/>
      <c r="AF9" s="64"/>
      <c r="AG9" s="64"/>
      <c r="AH9" s="64" t="s">
        <v>39</v>
      </c>
      <c r="AI9" s="64"/>
      <c r="AJ9" s="64"/>
      <c r="AK9" s="64">
        <v>2042</v>
      </c>
      <c r="AL9" s="64"/>
      <c r="AM9" s="64"/>
      <c r="AN9" s="64"/>
      <c r="AO9" s="64"/>
      <c r="AP9" s="64"/>
      <c r="AQ9" s="64" t="s">
        <v>39</v>
      </c>
      <c r="AR9" s="64">
        <v>5241</v>
      </c>
      <c r="AS9" s="64" t="s">
        <v>39</v>
      </c>
      <c r="AT9" s="63">
        <v>1035</v>
      </c>
      <c r="AU9" s="64"/>
      <c r="AV9" s="63" t="s">
        <v>39</v>
      </c>
      <c r="AW9" s="64"/>
      <c r="AX9" s="64"/>
      <c r="AY9" s="64" t="s">
        <v>39</v>
      </c>
      <c r="AZ9" s="64" t="s">
        <v>39</v>
      </c>
      <c r="BA9" s="64"/>
      <c r="BB9" s="27">
        <f t="shared" si="0"/>
        <v>24010</v>
      </c>
    </row>
    <row r="10" spans="1:54" ht="14.25">
      <c r="A10" s="4" t="s">
        <v>6</v>
      </c>
      <c r="B10" s="47">
        <v>21521</v>
      </c>
      <c r="C10" s="63" t="s">
        <v>39</v>
      </c>
      <c r="D10" s="63"/>
      <c r="E10" s="63"/>
      <c r="F10" s="63"/>
      <c r="G10" s="63"/>
      <c r="H10" s="64"/>
      <c r="I10" s="64"/>
      <c r="J10" s="64" t="s">
        <v>39</v>
      </c>
      <c r="K10" s="64" t="s">
        <v>39</v>
      </c>
      <c r="L10" s="64"/>
      <c r="M10" s="63"/>
      <c r="N10" s="64" t="s">
        <v>39</v>
      </c>
      <c r="O10" s="64"/>
      <c r="P10" s="63">
        <v>9410</v>
      </c>
      <c r="Q10" s="64" t="s">
        <v>39</v>
      </c>
      <c r="R10" s="64"/>
      <c r="S10" s="64"/>
      <c r="T10" s="64" t="s">
        <v>39</v>
      </c>
      <c r="U10" s="64" t="s">
        <v>39</v>
      </c>
      <c r="V10" s="64">
        <v>3299</v>
      </c>
      <c r="W10" s="64"/>
      <c r="X10" s="64"/>
      <c r="Y10" s="64"/>
      <c r="Z10" s="64"/>
      <c r="AA10" s="64"/>
      <c r="AB10" s="63">
        <v>5326</v>
      </c>
      <c r="AC10" s="64" t="s">
        <v>39</v>
      </c>
      <c r="AD10" s="64"/>
      <c r="AE10" s="64"/>
      <c r="AF10" s="64"/>
      <c r="AG10" s="64"/>
      <c r="AH10" s="64" t="s">
        <v>39</v>
      </c>
      <c r="AI10" s="64"/>
      <c r="AJ10" s="64"/>
      <c r="AK10" s="64"/>
      <c r="AL10" s="64"/>
      <c r="AM10" s="64"/>
      <c r="AN10" s="64"/>
      <c r="AO10" s="64"/>
      <c r="AP10" s="64">
        <v>3486</v>
      </c>
      <c r="AQ10" s="64" t="s">
        <v>39</v>
      </c>
      <c r="AR10" s="64"/>
      <c r="AS10" s="64" t="s">
        <v>39</v>
      </c>
      <c r="AT10" s="64"/>
      <c r="AU10" s="64"/>
      <c r="AV10" s="63" t="s">
        <v>39</v>
      </c>
      <c r="AW10" s="64" t="s">
        <v>39</v>
      </c>
      <c r="AX10" s="64" t="s">
        <v>39</v>
      </c>
      <c r="AY10" s="64" t="s">
        <v>39</v>
      </c>
      <c r="AZ10" s="64" t="s">
        <v>39</v>
      </c>
      <c r="BA10" s="64"/>
      <c r="BB10" s="27">
        <f t="shared" si="0"/>
        <v>21521</v>
      </c>
    </row>
    <row r="11" spans="1:54" s="1" customFormat="1" ht="14.25">
      <c r="A11" s="3" t="s">
        <v>7</v>
      </c>
      <c r="B11" s="19">
        <v>16245</v>
      </c>
      <c r="C11" s="64" t="s">
        <v>39</v>
      </c>
      <c r="D11" s="64" t="s">
        <v>39</v>
      </c>
      <c r="E11" s="64"/>
      <c r="F11" s="64"/>
      <c r="G11" s="64"/>
      <c r="H11" s="64"/>
      <c r="I11" s="64" t="s">
        <v>39</v>
      </c>
      <c r="J11" s="64" t="s">
        <v>39</v>
      </c>
      <c r="K11" s="64" t="s">
        <v>39</v>
      </c>
      <c r="L11" s="64"/>
      <c r="M11" s="64"/>
      <c r="N11" s="64" t="s">
        <v>39</v>
      </c>
      <c r="O11" s="64"/>
      <c r="P11" s="64" t="s">
        <v>39</v>
      </c>
      <c r="Q11" s="64" t="s">
        <v>39</v>
      </c>
      <c r="R11" s="64" t="s">
        <v>39</v>
      </c>
      <c r="S11" s="64" t="s">
        <v>39</v>
      </c>
      <c r="T11" s="64" t="s">
        <v>39</v>
      </c>
      <c r="U11" s="64" t="s">
        <v>39</v>
      </c>
      <c r="V11" s="64">
        <v>4977</v>
      </c>
      <c r="W11" s="64">
        <v>11268</v>
      </c>
      <c r="X11" s="64" t="s">
        <v>39</v>
      </c>
      <c r="Y11" s="64" t="s">
        <v>39</v>
      </c>
      <c r="Z11" s="64"/>
      <c r="AA11" s="64"/>
      <c r="AB11" s="64" t="s">
        <v>39</v>
      </c>
      <c r="AC11" s="64" t="s">
        <v>39</v>
      </c>
      <c r="AD11" s="64"/>
      <c r="AE11" s="64"/>
      <c r="AF11" s="64"/>
      <c r="AG11" s="64"/>
      <c r="AH11" s="64" t="s">
        <v>39</v>
      </c>
      <c r="AI11" s="64"/>
      <c r="AJ11" s="64"/>
      <c r="AK11" s="64" t="s">
        <v>39</v>
      </c>
      <c r="AL11" s="64"/>
      <c r="AM11" s="64"/>
      <c r="AN11" s="64"/>
      <c r="AO11" s="64"/>
      <c r="AP11" s="64"/>
      <c r="AQ11" s="64" t="s">
        <v>39</v>
      </c>
      <c r="AR11" s="64"/>
      <c r="AS11" s="64" t="s">
        <v>39</v>
      </c>
      <c r="AT11" s="64" t="s">
        <v>39</v>
      </c>
      <c r="AU11" s="64"/>
      <c r="AV11" s="64" t="s">
        <v>39</v>
      </c>
      <c r="AW11" s="64"/>
      <c r="AX11" s="64"/>
      <c r="AY11" s="64" t="s">
        <v>39</v>
      </c>
      <c r="AZ11" s="64" t="s">
        <v>39</v>
      </c>
      <c r="BA11" s="64"/>
      <c r="BB11" s="27">
        <f t="shared" si="0"/>
        <v>16245</v>
      </c>
    </row>
    <row r="12" spans="1:54" ht="14.25">
      <c r="A12" s="4" t="s">
        <v>8</v>
      </c>
      <c r="B12" s="47">
        <v>25547</v>
      </c>
      <c r="C12" s="63" t="s">
        <v>39</v>
      </c>
      <c r="D12" s="64">
        <v>2468</v>
      </c>
      <c r="E12" s="63"/>
      <c r="F12" s="63"/>
      <c r="G12" s="63"/>
      <c r="H12" s="64"/>
      <c r="I12" s="64"/>
      <c r="J12" s="64" t="s">
        <v>39</v>
      </c>
      <c r="K12" s="64" t="s">
        <v>39</v>
      </c>
      <c r="L12" s="64"/>
      <c r="M12" s="63"/>
      <c r="N12" s="64" t="s">
        <v>39</v>
      </c>
      <c r="O12" s="64"/>
      <c r="P12" s="64"/>
      <c r="Q12" s="64" t="s">
        <v>39</v>
      </c>
      <c r="R12" s="64"/>
      <c r="S12" s="64"/>
      <c r="T12" s="64" t="s">
        <v>39</v>
      </c>
      <c r="U12" s="64" t="s">
        <v>39</v>
      </c>
      <c r="V12" s="64"/>
      <c r="W12" s="64"/>
      <c r="X12" s="64" t="s">
        <v>39</v>
      </c>
      <c r="Y12" s="63">
        <v>4560</v>
      </c>
      <c r="Z12" s="63"/>
      <c r="AA12" s="63"/>
      <c r="AB12" s="63">
        <v>7524</v>
      </c>
      <c r="AC12" s="64" t="s">
        <v>39</v>
      </c>
      <c r="AD12" s="64"/>
      <c r="AE12" s="64"/>
      <c r="AF12" s="64"/>
      <c r="AG12" s="64"/>
      <c r="AH12" s="64" t="s">
        <v>39</v>
      </c>
      <c r="AI12" s="64"/>
      <c r="AJ12" s="64"/>
      <c r="AK12" s="64">
        <v>1914</v>
      </c>
      <c r="AL12" s="64"/>
      <c r="AM12" s="64"/>
      <c r="AN12" s="64"/>
      <c r="AO12" s="64"/>
      <c r="AP12" s="64"/>
      <c r="AQ12" s="64" t="s">
        <v>39</v>
      </c>
      <c r="AR12" s="64">
        <v>5503</v>
      </c>
      <c r="AS12" s="64" t="s">
        <v>39</v>
      </c>
      <c r="AT12" s="64"/>
      <c r="AU12" s="64"/>
      <c r="AV12" s="63" t="s">
        <v>39</v>
      </c>
      <c r="AW12" s="64"/>
      <c r="AX12" s="64"/>
      <c r="AY12" s="64" t="s">
        <v>39</v>
      </c>
      <c r="AZ12" s="64" t="s">
        <v>39</v>
      </c>
      <c r="BA12" s="63">
        <v>3578</v>
      </c>
      <c r="BB12" s="27">
        <f t="shared" si="0"/>
        <v>25547</v>
      </c>
    </row>
    <row r="13" spans="1:54" s="1" customFormat="1" ht="14.25">
      <c r="A13" s="3" t="s">
        <v>24</v>
      </c>
      <c r="B13" s="47">
        <v>0</v>
      </c>
      <c r="C13" s="63" t="s">
        <v>39</v>
      </c>
      <c r="D13" s="63"/>
      <c r="E13" s="63"/>
      <c r="F13" s="63"/>
      <c r="G13" s="63"/>
      <c r="H13" s="64"/>
      <c r="I13" s="64"/>
      <c r="J13" s="64" t="s">
        <v>39</v>
      </c>
      <c r="K13" s="64" t="s">
        <v>39</v>
      </c>
      <c r="L13" s="64"/>
      <c r="M13" s="63"/>
      <c r="N13" s="64" t="s">
        <v>39</v>
      </c>
      <c r="O13" s="64"/>
      <c r="P13" s="64"/>
      <c r="Q13" s="64" t="s">
        <v>39</v>
      </c>
      <c r="R13" s="64"/>
      <c r="S13" s="64"/>
      <c r="T13" s="64" t="s">
        <v>39</v>
      </c>
      <c r="U13" s="64" t="s">
        <v>39</v>
      </c>
      <c r="V13" s="64"/>
      <c r="W13" s="64"/>
      <c r="X13" s="64"/>
      <c r="Y13" s="64"/>
      <c r="Z13" s="64"/>
      <c r="AA13" s="64"/>
      <c r="AB13" s="63"/>
      <c r="AC13" s="64"/>
      <c r="AD13" s="64"/>
      <c r="AE13" s="64"/>
      <c r="AF13" s="64"/>
      <c r="AG13" s="64"/>
      <c r="AH13" s="64" t="s">
        <v>39</v>
      </c>
      <c r="AI13" s="64"/>
      <c r="AJ13" s="64"/>
      <c r="AK13" s="64"/>
      <c r="AL13" s="64"/>
      <c r="AM13" s="64"/>
      <c r="AN13" s="64"/>
      <c r="AO13" s="64"/>
      <c r="AP13" s="64"/>
      <c r="AQ13" s="64" t="s">
        <v>39</v>
      </c>
      <c r="AR13" s="64"/>
      <c r="AS13" s="64" t="s">
        <v>39</v>
      </c>
      <c r="AT13" s="64"/>
      <c r="AU13" s="64"/>
      <c r="AV13" s="63" t="s">
        <v>39</v>
      </c>
      <c r="AW13" s="64"/>
      <c r="AX13" s="64"/>
      <c r="AY13" s="64" t="s">
        <v>39</v>
      </c>
      <c r="AZ13" s="64" t="s">
        <v>39</v>
      </c>
      <c r="BA13" s="64"/>
      <c r="BB13" s="27">
        <f t="shared" si="0"/>
        <v>0</v>
      </c>
    </row>
    <row r="14" spans="1:54" ht="14.25">
      <c r="A14" s="4" t="s">
        <v>26</v>
      </c>
      <c r="B14" s="47">
        <v>16745</v>
      </c>
      <c r="C14" s="63" t="s">
        <v>39</v>
      </c>
      <c r="D14" s="63"/>
      <c r="E14" s="63"/>
      <c r="F14" s="63">
        <v>5839</v>
      </c>
      <c r="G14" s="63"/>
      <c r="H14" s="64"/>
      <c r="I14" s="64"/>
      <c r="J14" s="64" t="s">
        <v>39</v>
      </c>
      <c r="K14" s="64" t="s">
        <v>39</v>
      </c>
      <c r="L14" s="64"/>
      <c r="M14" s="63"/>
      <c r="N14" s="64" t="s">
        <v>39</v>
      </c>
      <c r="O14" s="64"/>
      <c r="P14" s="63">
        <v>5853</v>
      </c>
      <c r="Q14" s="64" t="s">
        <v>39</v>
      </c>
      <c r="R14" s="64"/>
      <c r="S14" s="64"/>
      <c r="T14" s="64" t="s">
        <v>39</v>
      </c>
      <c r="U14" s="64" t="s">
        <v>39</v>
      </c>
      <c r="V14" s="64"/>
      <c r="W14" s="64"/>
      <c r="X14" s="64"/>
      <c r="Y14" s="64"/>
      <c r="Z14" s="64"/>
      <c r="AA14" s="64"/>
      <c r="AB14" s="63">
        <v>1702</v>
      </c>
      <c r="AC14" s="64" t="s">
        <v>39</v>
      </c>
      <c r="AD14" s="64"/>
      <c r="AE14" s="64"/>
      <c r="AF14" s="64"/>
      <c r="AG14" s="64"/>
      <c r="AH14" s="64" t="s">
        <v>39</v>
      </c>
      <c r="AI14" s="64"/>
      <c r="AJ14" s="64"/>
      <c r="AK14" s="64"/>
      <c r="AL14" s="64"/>
      <c r="AM14" s="64"/>
      <c r="AN14" s="64"/>
      <c r="AO14" s="64"/>
      <c r="AP14" s="64" t="s">
        <v>39</v>
      </c>
      <c r="AQ14" s="64" t="s">
        <v>39</v>
      </c>
      <c r="AR14" s="64">
        <v>3351</v>
      </c>
      <c r="AS14" s="64" t="s">
        <v>39</v>
      </c>
      <c r="AT14" s="64"/>
      <c r="AU14" s="64"/>
      <c r="AV14" s="63" t="s">
        <v>39</v>
      </c>
      <c r="AW14" s="64"/>
      <c r="AX14" s="64"/>
      <c r="AY14" s="64" t="s">
        <v>39</v>
      </c>
      <c r="AZ14" s="64" t="s">
        <v>39</v>
      </c>
      <c r="BA14" s="64"/>
      <c r="BB14" s="27">
        <f t="shared" si="0"/>
        <v>16745</v>
      </c>
    </row>
    <row r="15" spans="1:54" ht="14.25">
      <c r="A15" s="4" t="s">
        <v>9</v>
      </c>
      <c r="B15" s="47">
        <v>0</v>
      </c>
      <c r="C15" s="63" t="s">
        <v>39</v>
      </c>
      <c r="D15" s="63"/>
      <c r="E15" s="63"/>
      <c r="F15" s="63" t="s">
        <v>39</v>
      </c>
      <c r="G15" s="63"/>
      <c r="H15" s="64"/>
      <c r="I15" s="64"/>
      <c r="J15" s="64" t="s">
        <v>39</v>
      </c>
      <c r="K15" s="64" t="s">
        <v>39</v>
      </c>
      <c r="L15" s="64"/>
      <c r="M15" s="63"/>
      <c r="N15" s="64" t="s">
        <v>39</v>
      </c>
      <c r="O15" s="64"/>
      <c r="P15" s="64"/>
      <c r="Q15" s="64" t="s">
        <v>39</v>
      </c>
      <c r="R15" s="64"/>
      <c r="S15" s="64"/>
      <c r="T15" s="64" t="s">
        <v>39</v>
      </c>
      <c r="U15" s="64" t="s">
        <v>39</v>
      </c>
      <c r="V15" s="64" t="s">
        <v>39</v>
      </c>
      <c r="W15" s="64" t="s">
        <v>39</v>
      </c>
      <c r="X15" s="64" t="s">
        <v>39</v>
      </c>
      <c r="Y15" s="64" t="s">
        <v>39</v>
      </c>
      <c r="Z15" s="64"/>
      <c r="AA15" s="64"/>
      <c r="AB15" s="65"/>
      <c r="AC15" s="19"/>
      <c r="AD15" s="64"/>
      <c r="AE15" s="64"/>
      <c r="AF15" s="19"/>
      <c r="AG15" s="19"/>
      <c r="AH15" s="64" t="s">
        <v>39</v>
      </c>
      <c r="AI15" s="64"/>
      <c r="AJ15" s="64"/>
      <c r="AK15" s="64"/>
      <c r="AL15" s="19"/>
      <c r="AM15" s="19"/>
      <c r="AN15" s="64"/>
      <c r="AO15" s="64"/>
      <c r="AP15" s="64" t="s">
        <v>39</v>
      </c>
      <c r="AQ15" s="64" t="s">
        <v>39</v>
      </c>
      <c r="AR15" s="64"/>
      <c r="AS15" s="64" t="s">
        <v>39</v>
      </c>
      <c r="AT15" s="64"/>
      <c r="AU15" s="64"/>
      <c r="AV15" s="63" t="s">
        <v>39</v>
      </c>
      <c r="AW15" s="64"/>
      <c r="AX15" s="64"/>
      <c r="AY15" s="64" t="s">
        <v>39</v>
      </c>
      <c r="AZ15" s="64" t="s">
        <v>39</v>
      </c>
      <c r="BA15" s="64" t="s">
        <v>39</v>
      </c>
      <c r="BB15" s="27">
        <f t="shared" si="0"/>
        <v>0</v>
      </c>
    </row>
    <row r="16" spans="1:54" s="1" customFormat="1" ht="14.25">
      <c r="A16" s="3" t="s">
        <v>10</v>
      </c>
      <c r="B16" s="19">
        <v>0</v>
      </c>
      <c r="C16" s="64" t="s">
        <v>39</v>
      </c>
      <c r="D16" s="64"/>
      <c r="E16" s="64"/>
      <c r="F16" s="64"/>
      <c r="G16" s="64"/>
      <c r="H16" s="64"/>
      <c r="I16" s="64" t="s">
        <v>39</v>
      </c>
      <c r="J16" s="64" t="s">
        <v>39</v>
      </c>
      <c r="K16" s="64" t="s">
        <v>39</v>
      </c>
      <c r="L16" s="64"/>
      <c r="M16" s="64"/>
      <c r="N16" s="64" t="s">
        <v>39</v>
      </c>
      <c r="O16" s="64"/>
      <c r="P16" s="64"/>
      <c r="Q16" s="64" t="s">
        <v>39</v>
      </c>
      <c r="R16" s="64"/>
      <c r="S16" s="64"/>
      <c r="T16" s="64" t="s">
        <v>39</v>
      </c>
      <c r="U16" s="64" t="s">
        <v>39</v>
      </c>
      <c r="V16" s="64"/>
      <c r="W16" s="64"/>
      <c r="X16" s="64" t="s">
        <v>39</v>
      </c>
      <c r="Y16" s="64"/>
      <c r="Z16" s="64"/>
      <c r="AA16" s="64"/>
      <c r="AB16" s="64"/>
      <c r="AC16" s="64" t="s">
        <v>39</v>
      </c>
      <c r="AD16" s="64"/>
      <c r="AE16" s="64"/>
      <c r="AF16" s="64"/>
      <c r="AG16" s="64"/>
      <c r="AH16" s="64" t="s">
        <v>39</v>
      </c>
      <c r="AI16" s="64"/>
      <c r="AJ16" s="64"/>
      <c r="AK16" s="64"/>
      <c r="AL16" s="64"/>
      <c r="AM16" s="64"/>
      <c r="AN16" s="64"/>
      <c r="AO16" s="64"/>
      <c r="AP16" s="64"/>
      <c r="AQ16" s="64" t="s">
        <v>39</v>
      </c>
      <c r="AR16" s="64"/>
      <c r="AS16" s="64" t="s">
        <v>39</v>
      </c>
      <c r="AT16" s="64"/>
      <c r="AU16" s="64"/>
      <c r="AV16" s="64" t="s">
        <v>39</v>
      </c>
      <c r="AW16" s="64"/>
      <c r="AX16" s="64"/>
      <c r="AY16" s="64" t="s">
        <v>39</v>
      </c>
      <c r="AZ16" s="64" t="s">
        <v>39</v>
      </c>
      <c r="BA16" s="64"/>
      <c r="BB16" s="27">
        <f t="shared" si="0"/>
        <v>0</v>
      </c>
    </row>
    <row r="17" spans="1:54" s="1" customFormat="1" ht="14.25">
      <c r="A17" s="3" t="s">
        <v>11</v>
      </c>
      <c r="B17" s="19">
        <v>13819</v>
      </c>
      <c r="C17" s="64" t="s">
        <v>39</v>
      </c>
      <c r="D17" s="64">
        <v>2759</v>
      </c>
      <c r="E17" s="64"/>
      <c r="F17" s="64"/>
      <c r="G17" s="64"/>
      <c r="H17" s="64"/>
      <c r="I17" s="64"/>
      <c r="J17" s="64" t="s">
        <v>39</v>
      </c>
      <c r="K17" s="64" t="s">
        <v>39</v>
      </c>
      <c r="L17" s="64"/>
      <c r="M17" s="64"/>
      <c r="N17" s="64" t="s">
        <v>39</v>
      </c>
      <c r="O17" s="64"/>
      <c r="P17" s="64"/>
      <c r="Q17" s="64" t="s">
        <v>39</v>
      </c>
      <c r="R17" s="64"/>
      <c r="S17" s="64"/>
      <c r="T17" s="64" t="s">
        <v>39</v>
      </c>
      <c r="U17" s="64" t="s">
        <v>39</v>
      </c>
      <c r="V17" s="64"/>
      <c r="W17" s="64"/>
      <c r="X17" s="64" t="s">
        <v>39</v>
      </c>
      <c r="Y17" s="64">
        <v>1854</v>
      </c>
      <c r="Z17" s="64"/>
      <c r="AA17" s="64"/>
      <c r="AB17" s="64">
        <v>3840</v>
      </c>
      <c r="AC17" s="64" t="s">
        <v>39</v>
      </c>
      <c r="AD17" s="64"/>
      <c r="AE17" s="64"/>
      <c r="AF17" s="64"/>
      <c r="AG17" s="64"/>
      <c r="AH17" s="64" t="s">
        <v>39</v>
      </c>
      <c r="AI17" s="64"/>
      <c r="AJ17" s="64"/>
      <c r="AK17" s="64"/>
      <c r="AL17" s="64"/>
      <c r="AM17" s="64"/>
      <c r="AN17" s="64"/>
      <c r="AO17" s="64"/>
      <c r="AP17" s="64"/>
      <c r="AQ17" s="64" t="s">
        <v>39</v>
      </c>
      <c r="AR17" s="64">
        <v>4331</v>
      </c>
      <c r="AS17" s="64" t="s">
        <v>39</v>
      </c>
      <c r="AT17" s="64">
        <v>1035</v>
      </c>
      <c r="AU17" s="64"/>
      <c r="AV17" s="64" t="s">
        <v>39</v>
      </c>
      <c r="AW17" s="64"/>
      <c r="AX17" s="64"/>
      <c r="AY17" s="64" t="s">
        <v>39</v>
      </c>
      <c r="AZ17" s="64" t="s">
        <v>39</v>
      </c>
      <c r="BA17" s="64"/>
      <c r="BB17" s="27">
        <f t="shared" si="0"/>
        <v>13819</v>
      </c>
    </row>
    <row r="18" spans="1:54" s="1" customFormat="1" ht="14.25">
      <c r="A18" s="3" t="s">
        <v>12</v>
      </c>
      <c r="B18" s="19">
        <v>0</v>
      </c>
      <c r="C18" s="64" t="s">
        <v>39</v>
      </c>
      <c r="D18" s="64"/>
      <c r="E18" s="64"/>
      <c r="F18" s="64"/>
      <c r="G18" s="64"/>
      <c r="H18" s="64"/>
      <c r="I18" s="64"/>
      <c r="J18" s="64" t="s">
        <v>39</v>
      </c>
      <c r="K18" s="64" t="s">
        <v>39</v>
      </c>
      <c r="L18" s="64"/>
      <c r="M18" s="64"/>
      <c r="N18" s="64" t="s">
        <v>39</v>
      </c>
      <c r="O18" s="64"/>
      <c r="P18" s="64"/>
      <c r="Q18" s="64" t="s">
        <v>39</v>
      </c>
      <c r="R18" s="64"/>
      <c r="S18" s="64"/>
      <c r="T18" s="64" t="s">
        <v>39</v>
      </c>
      <c r="U18" s="64" t="s">
        <v>39</v>
      </c>
      <c r="V18" s="64"/>
      <c r="W18" s="64"/>
      <c r="X18" s="64"/>
      <c r="Y18" s="64"/>
      <c r="Z18" s="64"/>
      <c r="AA18" s="64"/>
      <c r="AB18" s="64"/>
      <c r="AC18" s="64"/>
      <c r="AD18" s="64"/>
      <c r="AE18" s="64"/>
      <c r="AF18" s="64"/>
      <c r="AG18" s="64"/>
      <c r="AH18" s="64" t="s">
        <v>39</v>
      </c>
      <c r="AI18" s="64"/>
      <c r="AJ18" s="64"/>
      <c r="AK18" s="64"/>
      <c r="AL18" s="64"/>
      <c r="AM18" s="64"/>
      <c r="AN18" s="64"/>
      <c r="AO18" s="64"/>
      <c r="AP18" s="64"/>
      <c r="AQ18" s="64" t="s">
        <v>39</v>
      </c>
      <c r="AR18" s="64"/>
      <c r="AS18" s="64" t="s">
        <v>39</v>
      </c>
      <c r="AT18" s="64"/>
      <c r="AU18" s="64"/>
      <c r="AV18" s="64" t="s">
        <v>39</v>
      </c>
      <c r="AW18" s="64"/>
      <c r="AX18" s="64"/>
      <c r="AY18" s="64" t="s">
        <v>39</v>
      </c>
      <c r="AZ18" s="64" t="s">
        <v>39</v>
      </c>
      <c r="BA18" s="64"/>
      <c r="BB18" s="27">
        <f t="shared" si="0"/>
        <v>0</v>
      </c>
    </row>
    <row r="19" spans="1:54" s="1" customFormat="1" ht="14.25">
      <c r="A19" s="3" t="s">
        <v>13</v>
      </c>
      <c r="B19" s="19">
        <v>16920</v>
      </c>
      <c r="C19" s="64" t="s">
        <v>39</v>
      </c>
      <c r="D19" s="64">
        <v>2759</v>
      </c>
      <c r="E19" s="64"/>
      <c r="F19" s="64"/>
      <c r="G19" s="64"/>
      <c r="H19" s="64"/>
      <c r="I19" s="64"/>
      <c r="J19" s="64" t="s">
        <v>39</v>
      </c>
      <c r="K19" s="64" t="s">
        <v>39</v>
      </c>
      <c r="L19" s="64"/>
      <c r="M19" s="64"/>
      <c r="N19" s="64" t="s">
        <v>39</v>
      </c>
      <c r="O19" s="64"/>
      <c r="P19" s="64"/>
      <c r="Q19" s="64" t="s">
        <v>39</v>
      </c>
      <c r="R19" s="64"/>
      <c r="S19" s="64"/>
      <c r="T19" s="64" t="s">
        <v>39</v>
      </c>
      <c r="U19" s="64" t="s">
        <v>39</v>
      </c>
      <c r="V19" s="64">
        <v>3577</v>
      </c>
      <c r="W19" s="64"/>
      <c r="X19" s="64"/>
      <c r="Y19" s="64"/>
      <c r="Z19" s="64"/>
      <c r="AA19" s="64"/>
      <c r="AB19" s="64"/>
      <c r="AC19" s="64"/>
      <c r="AD19" s="64"/>
      <c r="AE19" s="64"/>
      <c r="AF19" s="64"/>
      <c r="AG19" s="64"/>
      <c r="AH19" s="64" t="s">
        <v>39</v>
      </c>
      <c r="AI19" s="64">
        <v>3889</v>
      </c>
      <c r="AJ19" s="64"/>
      <c r="AK19" s="64">
        <v>2052</v>
      </c>
      <c r="AL19" s="64"/>
      <c r="AM19" s="64"/>
      <c r="AN19" s="64"/>
      <c r="AO19" s="64"/>
      <c r="AP19" s="64"/>
      <c r="AQ19" s="64" t="s">
        <v>39</v>
      </c>
      <c r="AR19" s="64"/>
      <c r="AS19" s="64" t="s">
        <v>39</v>
      </c>
      <c r="AT19" s="64">
        <v>1065</v>
      </c>
      <c r="AU19" s="64"/>
      <c r="AV19" s="64" t="s">
        <v>39</v>
      </c>
      <c r="AW19" s="64"/>
      <c r="AX19" s="64"/>
      <c r="AY19" s="64" t="s">
        <v>39</v>
      </c>
      <c r="AZ19" s="64" t="s">
        <v>39</v>
      </c>
      <c r="BA19" s="64">
        <v>3578</v>
      </c>
      <c r="BB19" s="27">
        <f t="shared" si="0"/>
        <v>16920</v>
      </c>
    </row>
    <row r="20" spans="1:54" s="1" customFormat="1" ht="14.25">
      <c r="A20" s="3" t="s">
        <v>14</v>
      </c>
      <c r="B20" s="19">
        <v>55029</v>
      </c>
      <c r="C20" s="64" t="s">
        <v>39</v>
      </c>
      <c r="D20" s="64">
        <v>2759</v>
      </c>
      <c r="E20" s="64"/>
      <c r="F20" s="64"/>
      <c r="G20" s="63">
        <v>3639</v>
      </c>
      <c r="H20" s="64"/>
      <c r="I20" s="64"/>
      <c r="J20" s="64" t="s">
        <v>39</v>
      </c>
      <c r="K20" s="64" t="s">
        <v>39</v>
      </c>
      <c r="L20" s="64"/>
      <c r="M20" s="63">
        <v>6754</v>
      </c>
      <c r="N20" s="64" t="s">
        <v>39</v>
      </c>
      <c r="O20" s="64"/>
      <c r="P20" s="64"/>
      <c r="Q20" s="64" t="s">
        <v>39</v>
      </c>
      <c r="R20" s="64"/>
      <c r="S20" s="64"/>
      <c r="T20" s="64" t="s">
        <v>39</v>
      </c>
      <c r="U20" s="64" t="s">
        <v>39</v>
      </c>
      <c r="V20" s="64"/>
      <c r="W20" s="64"/>
      <c r="X20" s="64" t="s">
        <v>39</v>
      </c>
      <c r="Y20" s="64">
        <v>5567</v>
      </c>
      <c r="Z20" s="64"/>
      <c r="AA20" s="64"/>
      <c r="AB20" s="64">
        <v>6252</v>
      </c>
      <c r="AC20" s="64" t="s">
        <v>39</v>
      </c>
      <c r="AD20" s="64"/>
      <c r="AE20" s="64"/>
      <c r="AF20" s="64"/>
      <c r="AG20" s="64"/>
      <c r="AH20" s="64" t="s">
        <v>39</v>
      </c>
      <c r="AI20" s="64"/>
      <c r="AJ20" s="64">
        <v>4077</v>
      </c>
      <c r="AK20" s="64">
        <v>1788</v>
      </c>
      <c r="AL20" s="64">
        <v>15112</v>
      </c>
      <c r="AM20" s="64"/>
      <c r="AN20" s="64"/>
      <c r="AO20" s="64"/>
      <c r="AP20" s="64"/>
      <c r="AQ20" s="64" t="s">
        <v>39</v>
      </c>
      <c r="AR20" s="64">
        <v>5503</v>
      </c>
      <c r="AS20" s="64" t="s">
        <v>39</v>
      </c>
      <c r="AT20" s="64"/>
      <c r="AU20" s="64"/>
      <c r="AV20" s="64" t="s">
        <v>39</v>
      </c>
      <c r="AW20" s="64"/>
      <c r="AX20" s="64"/>
      <c r="AY20" s="64" t="s">
        <v>39</v>
      </c>
      <c r="AZ20" s="64" t="s">
        <v>39</v>
      </c>
      <c r="BA20" s="64">
        <v>3578</v>
      </c>
      <c r="BB20" s="27">
        <f t="shared" si="0"/>
        <v>55029</v>
      </c>
    </row>
    <row r="21" spans="1:54" s="1" customFormat="1" ht="14.25">
      <c r="A21" s="3" t="s">
        <v>15</v>
      </c>
      <c r="B21" s="19">
        <v>83315</v>
      </c>
      <c r="C21" s="64" t="s">
        <v>39</v>
      </c>
      <c r="D21" s="64"/>
      <c r="E21" s="64"/>
      <c r="F21" s="64">
        <v>7230</v>
      </c>
      <c r="G21" s="63">
        <v>3639</v>
      </c>
      <c r="H21" s="64">
        <v>11953</v>
      </c>
      <c r="I21" s="64"/>
      <c r="J21" s="64" t="s">
        <v>39</v>
      </c>
      <c r="K21" s="64" t="s">
        <v>39</v>
      </c>
      <c r="L21" s="64"/>
      <c r="M21" s="63">
        <v>6754</v>
      </c>
      <c r="N21" s="64" t="s">
        <v>39</v>
      </c>
      <c r="O21" s="64"/>
      <c r="P21" s="64"/>
      <c r="Q21" s="64" t="s">
        <v>39</v>
      </c>
      <c r="R21" s="64">
        <v>453</v>
      </c>
      <c r="S21" s="64" t="s">
        <v>39</v>
      </c>
      <c r="T21" s="64" t="s">
        <v>39</v>
      </c>
      <c r="U21" s="64" t="s">
        <v>39</v>
      </c>
      <c r="V21" s="64"/>
      <c r="W21" s="64"/>
      <c r="X21" s="64" t="s">
        <v>39</v>
      </c>
      <c r="Y21" s="64">
        <v>5567</v>
      </c>
      <c r="Z21" s="64"/>
      <c r="AA21" s="64"/>
      <c r="AB21" s="64">
        <v>7680</v>
      </c>
      <c r="AC21" s="64" t="s">
        <v>39</v>
      </c>
      <c r="AD21" s="64" t="s">
        <v>39</v>
      </c>
      <c r="AE21" s="64">
        <v>3353</v>
      </c>
      <c r="AF21" s="64" t="s">
        <v>39</v>
      </c>
      <c r="AG21" s="64">
        <v>5309</v>
      </c>
      <c r="AH21" s="64" t="s">
        <v>39</v>
      </c>
      <c r="AI21" s="64"/>
      <c r="AJ21" s="64"/>
      <c r="AK21" s="64">
        <v>2052</v>
      </c>
      <c r="AL21" s="64"/>
      <c r="AM21" s="64">
        <v>11592</v>
      </c>
      <c r="AN21" s="64"/>
      <c r="AO21" s="64"/>
      <c r="AP21" s="64"/>
      <c r="AQ21" s="64" t="s">
        <v>39</v>
      </c>
      <c r="AR21" s="64"/>
      <c r="AS21" s="64" t="s">
        <v>39</v>
      </c>
      <c r="AT21" s="64">
        <v>1065</v>
      </c>
      <c r="AU21" s="64">
        <v>13090</v>
      </c>
      <c r="AV21" s="64" t="s">
        <v>39</v>
      </c>
      <c r="AW21" s="64"/>
      <c r="AX21" s="64"/>
      <c r="AY21" s="64" t="s">
        <v>39</v>
      </c>
      <c r="AZ21" s="64" t="s">
        <v>39</v>
      </c>
      <c r="BA21" s="64">
        <v>3578</v>
      </c>
      <c r="BB21" s="27">
        <f t="shared" si="0"/>
        <v>83315</v>
      </c>
    </row>
    <row r="22" spans="1:54" s="1" customFormat="1" ht="14.25">
      <c r="A22" s="3" t="s">
        <v>16</v>
      </c>
      <c r="B22" s="19">
        <v>45695</v>
      </c>
      <c r="C22" s="64" t="s">
        <v>39</v>
      </c>
      <c r="D22" s="64">
        <v>2759</v>
      </c>
      <c r="E22" s="64"/>
      <c r="F22" s="64"/>
      <c r="G22" s="63">
        <v>3639</v>
      </c>
      <c r="H22" s="64"/>
      <c r="I22" s="64"/>
      <c r="J22" s="64" t="s">
        <v>39</v>
      </c>
      <c r="K22" s="64" t="s">
        <v>39</v>
      </c>
      <c r="L22" s="64">
        <v>2444</v>
      </c>
      <c r="M22" s="63">
        <v>6754</v>
      </c>
      <c r="N22" s="64" t="s">
        <v>39</v>
      </c>
      <c r="O22" s="64"/>
      <c r="P22" s="64"/>
      <c r="Q22" s="64" t="s">
        <v>39</v>
      </c>
      <c r="R22" s="64"/>
      <c r="S22" s="64"/>
      <c r="T22" s="64" t="s">
        <v>39</v>
      </c>
      <c r="U22" s="64" t="s">
        <v>39</v>
      </c>
      <c r="V22" s="64">
        <v>3066</v>
      </c>
      <c r="W22" s="64"/>
      <c r="X22" s="64"/>
      <c r="Y22" s="64"/>
      <c r="Z22" s="64"/>
      <c r="AA22" s="64"/>
      <c r="AB22" s="64">
        <v>7680</v>
      </c>
      <c r="AC22" s="64" t="s">
        <v>39</v>
      </c>
      <c r="AD22" s="64"/>
      <c r="AE22" s="64"/>
      <c r="AF22" s="64"/>
      <c r="AG22" s="64"/>
      <c r="AH22" s="64" t="s">
        <v>39</v>
      </c>
      <c r="AI22" s="64">
        <v>2260</v>
      </c>
      <c r="AJ22" s="64"/>
      <c r="AK22" s="64">
        <v>2115</v>
      </c>
      <c r="AL22" s="64"/>
      <c r="AM22" s="64"/>
      <c r="AN22" s="64">
        <v>11353</v>
      </c>
      <c r="AO22" s="64">
        <v>3625</v>
      </c>
      <c r="AP22" s="64"/>
      <c r="AQ22" s="64" t="s">
        <v>39</v>
      </c>
      <c r="AR22" s="64"/>
      <c r="AS22" s="64" t="s">
        <v>39</v>
      </c>
      <c r="AT22" s="64"/>
      <c r="AU22" s="64"/>
      <c r="AV22" s="64" t="s">
        <v>39</v>
      </c>
      <c r="AW22" s="64"/>
      <c r="AX22" s="64"/>
      <c r="AY22" s="64" t="s">
        <v>39</v>
      </c>
      <c r="AZ22" s="64" t="s">
        <v>39</v>
      </c>
      <c r="BA22" s="64"/>
      <c r="BB22" s="27">
        <f t="shared" si="0"/>
        <v>45695</v>
      </c>
    </row>
    <row r="23" spans="1:54" ht="14.25">
      <c r="A23" s="3" t="s">
        <v>17</v>
      </c>
      <c r="B23" s="47">
        <v>14667</v>
      </c>
      <c r="C23" s="63" t="s">
        <v>39</v>
      </c>
      <c r="D23" s="63"/>
      <c r="E23" s="63"/>
      <c r="F23" s="63"/>
      <c r="G23" s="64"/>
      <c r="H23" s="64"/>
      <c r="I23" s="64"/>
      <c r="J23" s="64" t="s">
        <v>39</v>
      </c>
      <c r="K23" s="64" t="s">
        <v>39</v>
      </c>
      <c r="L23" s="64"/>
      <c r="M23" s="63"/>
      <c r="N23" s="64">
        <v>1420</v>
      </c>
      <c r="O23" s="63"/>
      <c r="P23" s="64"/>
      <c r="Q23" s="64" t="s">
        <v>39</v>
      </c>
      <c r="R23" s="64"/>
      <c r="S23" s="64"/>
      <c r="T23" s="64" t="s">
        <v>39</v>
      </c>
      <c r="U23" s="64" t="s">
        <v>39</v>
      </c>
      <c r="V23" s="64"/>
      <c r="W23" s="64"/>
      <c r="X23" s="64" t="s">
        <v>39</v>
      </c>
      <c r="Y23" s="63">
        <v>5567</v>
      </c>
      <c r="Z23" s="63"/>
      <c r="AA23" s="63"/>
      <c r="AB23" s="63">
        <v>7680</v>
      </c>
      <c r="AC23" s="64" t="s">
        <v>39</v>
      </c>
      <c r="AD23" s="64"/>
      <c r="AE23" s="64"/>
      <c r="AF23" s="64"/>
      <c r="AG23" s="64"/>
      <c r="AH23" s="64" t="s">
        <v>39</v>
      </c>
      <c r="AI23" s="64"/>
      <c r="AJ23" s="64"/>
      <c r="AK23" s="64"/>
      <c r="AL23" s="64"/>
      <c r="AM23" s="64"/>
      <c r="AN23" s="64"/>
      <c r="AO23" s="64"/>
      <c r="AP23" s="64"/>
      <c r="AQ23" s="64" t="s">
        <v>39</v>
      </c>
      <c r="AR23" s="64"/>
      <c r="AS23" s="64" t="s">
        <v>39</v>
      </c>
      <c r="AT23" s="63"/>
      <c r="AU23" s="63"/>
      <c r="AV23" s="63" t="s">
        <v>39</v>
      </c>
      <c r="AW23" s="64"/>
      <c r="AX23" s="64"/>
      <c r="AY23" s="64" t="s">
        <v>39</v>
      </c>
      <c r="AZ23" s="64" t="s">
        <v>39</v>
      </c>
      <c r="BA23" s="64"/>
      <c r="BB23" s="27">
        <f t="shared" si="0"/>
        <v>14667</v>
      </c>
    </row>
    <row r="24" spans="1:54" s="1" customFormat="1" ht="14.25">
      <c r="A24" s="3" t="s">
        <v>18</v>
      </c>
      <c r="B24" s="47">
        <v>16921</v>
      </c>
      <c r="C24" s="63" t="s">
        <v>39</v>
      </c>
      <c r="D24" s="63"/>
      <c r="E24" s="63"/>
      <c r="F24" s="63"/>
      <c r="G24" s="64"/>
      <c r="H24" s="64"/>
      <c r="I24" s="64"/>
      <c r="J24" s="64" t="s">
        <v>39</v>
      </c>
      <c r="K24" s="64" t="s">
        <v>39</v>
      </c>
      <c r="L24" s="64"/>
      <c r="M24" s="63"/>
      <c r="N24" s="64" t="s">
        <v>39</v>
      </c>
      <c r="O24" s="64"/>
      <c r="P24" s="64"/>
      <c r="Q24" s="64" t="s">
        <v>39</v>
      </c>
      <c r="R24" s="64"/>
      <c r="S24" s="64"/>
      <c r="T24" s="64" t="s">
        <v>39</v>
      </c>
      <c r="U24" s="64" t="s">
        <v>39</v>
      </c>
      <c r="V24" s="64"/>
      <c r="W24" s="63"/>
      <c r="X24" s="63" t="s">
        <v>39</v>
      </c>
      <c r="Y24" s="63">
        <v>3763</v>
      </c>
      <c r="Z24" s="63"/>
      <c r="AA24" s="63"/>
      <c r="AB24" s="63">
        <v>5865</v>
      </c>
      <c r="AC24" s="64" t="s">
        <v>39</v>
      </c>
      <c r="AD24" s="64"/>
      <c r="AE24" s="64"/>
      <c r="AF24" s="64"/>
      <c r="AG24" s="64"/>
      <c r="AH24" s="64" t="s">
        <v>39</v>
      </c>
      <c r="AI24" s="64"/>
      <c r="AJ24" s="64"/>
      <c r="AK24" s="64">
        <v>2052</v>
      </c>
      <c r="AL24" s="64"/>
      <c r="AM24" s="64"/>
      <c r="AN24" s="64"/>
      <c r="AO24" s="64"/>
      <c r="AP24" s="64"/>
      <c r="AQ24" s="64" t="s">
        <v>39</v>
      </c>
      <c r="AR24" s="64">
        <v>5241</v>
      </c>
      <c r="AS24" s="64" t="s">
        <v>39</v>
      </c>
      <c r="AT24" s="63"/>
      <c r="AU24" s="63"/>
      <c r="AV24" s="63" t="s">
        <v>39</v>
      </c>
      <c r="AW24" s="64"/>
      <c r="AX24" s="64"/>
      <c r="AY24" s="64" t="s">
        <v>39</v>
      </c>
      <c r="AZ24" s="64" t="s">
        <v>39</v>
      </c>
      <c r="BA24" s="64"/>
      <c r="BB24" s="27">
        <f t="shared" si="0"/>
        <v>16921</v>
      </c>
    </row>
    <row r="25" spans="1:54" s="1" customFormat="1" ht="14.25">
      <c r="A25" s="3" t="s">
        <v>19</v>
      </c>
      <c r="B25" s="19">
        <v>21800</v>
      </c>
      <c r="C25" s="64" t="s">
        <v>39</v>
      </c>
      <c r="D25" s="64">
        <v>2468</v>
      </c>
      <c r="E25" s="64"/>
      <c r="F25" s="64"/>
      <c r="G25" s="64"/>
      <c r="H25" s="64"/>
      <c r="I25" s="64"/>
      <c r="J25" s="64" t="s">
        <v>39</v>
      </c>
      <c r="K25" s="64" t="s">
        <v>39</v>
      </c>
      <c r="L25" s="64"/>
      <c r="M25" s="64">
        <v>4468</v>
      </c>
      <c r="N25" s="64" t="s">
        <v>39</v>
      </c>
      <c r="O25" s="64"/>
      <c r="P25" s="64"/>
      <c r="Q25" s="64" t="s">
        <v>39</v>
      </c>
      <c r="R25" s="64"/>
      <c r="S25" s="64"/>
      <c r="T25" s="64" t="s">
        <v>39</v>
      </c>
      <c r="U25" s="64" t="s">
        <v>39</v>
      </c>
      <c r="V25" s="64"/>
      <c r="W25" s="64"/>
      <c r="X25" s="64" t="s">
        <v>39</v>
      </c>
      <c r="Y25" s="64">
        <v>3763</v>
      </c>
      <c r="Z25" s="64"/>
      <c r="AA25" s="64"/>
      <c r="AB25" s="64">
        <v>5326</v>
      </c>
      <c r="AC25" s="64" t="s">
        <v>39</v>
      </c>
      <c r="AD25" s="64"/>
      <c r="AE25" s="64"/>
      <c r="AF25" s="64"/>
      <c r="AG25" s="64"/>
      <c r="AH25" s="64" t="s">
        <v>39</v>
      </c>
      <c r="AI25" s="64"/>
      <c r="AJ25" s="64"/>
      <c r="AK25" s="64"/>
      <c r="AL25" s="64"/>
      <c r="AM25" s="64">
        <v>5775</v>
      </c>
      <c r="AN25" s="64"/>
      <c r="AO25" s="64"/>
      <c r="AP25" s="64"/>
      <c r="AQ25" s="64" t="s">
        <v>39</v>
      </c>
      <c r="AR25" s="64"/>
      <c r="AS25" s="64" t="s">
        <v>39</v>
      </c>
      <c r="AT25" s="64"/>
      <c r="AU25" s="64"/>
      <c r="AV25" s="64" t="s">
        <v>39</v>
      </c>
      <c r="AW25" s="64"/>
      <c r="AX25" s="64"/>
      <c r="AY25" s="64" t="s">
        <v>39</v>
      </c>
      <c r="AZ25" s="64" t="s">
        <v>39</v>
      </c>
      <c r="BA25" s="64"/>
      <c r="BB25" s="27">
        <f t="shared" si="0"/>
        <v>21800</v>
      </c>
    </row>
    <row r="26" spans="1:54" s="1" customFormat="1" ht="14.25">
      <c r="A26" s="3" t="s">
        <v>20</v>
      </c>
      <c r="B26" s="19">
        <v>1035</v>
      </c>
      <c r="C26" s="64" t="s">
        <v>39</v>
      </c>
      <c r="D26" s="64"/>
      <c r="E26" s="64"/>
      <c r="F26" s="64"/>
      <c r="G26" s="64"/>
      <c r="H26" s="64"/>
      <c r="I26" s="64"/>
      <c r="J26" s="64" t="s">
        <v>39</v>
      </c>
      <c r="K26" s="64" t="s">
        <v>39</v>
      </c>
      <c r="L26" s="64"/>
      <c r="M26" s="64"/>
      <c r="N26" s="64" t="s">
        <v>39</v>
      </c>
      <c r="O26" s="64"/>
      <c r="P26" s="64"/>
      <c r="Q26" s="64" t="s">
        <v>39</v>
      </c>
      <c r="R26" s="64"/>
      <c r="S26" s="64"/>
      <c r="T26" s="64" t="s">
        <v>39</v>
      </c>
      <c r="U26" s="64" t="s">
        <v>39</v>
      </c>
      <c r="V26" s="64"/>
      <c r="W26" s="64"/>
      <c r="X26" s="64"/>
      <c r="Y26" s="64"/>
      <c r="Z26" s="64"/>
      <c r="AA26" s="64"/>
      <c r="AB26" s="64"/>
      <c r="AC26" s="64"/>
      <c r="AD26" s="64"/>
      <c r="AE26" s="64"/>
      <c r="AF26" s="64"/>
      <c r="AG26" s="64"/>
      <c r="AH26" s="64" t="s">
        <v>39</v>
      </c>
      <c r="AI26" s="64"/>
      <c r="AJ26" s="64"/>
      <c r="AK26" s="64"/>
      <c r="AL26" s="64"/>
      <c r="AM26" s="64"/>
      <c r="AN26" s="64"/>
      <c r="AO26" s="64"/>
      <c r="AP26" s="64"/>
      <c r="AQ26" s="64" t="s">
        <v>39</v>
      </c>
      <c r="AR26" s="64"/>
      <c r="AS26" s="64" t="s">
        <v>39</v>
      </c>
      <c r="AT26" s="64">
        <v>1035</v>
      </c>
      <c r="AU26" s="64"/>
      <c r="AV26" s="64" t="s">
        <v>39</v>
      </c>
      <c r="AW26" s="64"/>
      <c r="AX26" s="64"/>
      <c r="AY26" s="64" t="s">
        <v>39</v>
      </c>
      <c r="AZ26" s="64" t="s">
        <v>39</v>
      </c>
      <c r="BA26" s="64"/>
      <c r="BB26" s="27">
        <f t="shared" si="0"/>
        <v>1035</v>
      </c>
    </row>
    <row r="27" spans="1:53" s="67" customFormat="1" ht="14.25">
      <c r="A27" s="102" t="s">
        <v>21</v>
      </c>
      <c r="B27" s="48">
        <f>SUM(B3:B26)</f>
        <v>438892</v>
      </c>
      <c r="C27" s="48"/>
      <c r="D27" s="48">
        <f aca="true" t="shared" si="1" ref="D27:BA27">SUM(D3:D26)</f>
        <v>18440</v>
      </c>
      <c r="E27" s="48"/>
      <c r="F27" s="48">
        <f t="shared" si="1"/>
        <v>13069</v>
      </c>
      <c r="G27" s="48">
        <f t="shared" si="1"/>
        <v>14556</v>
      </c>
      <c r="H27" s="48">
        <f t="shared" si="1"/>
        <v>11953</v>
      </c>
      <c r="I27" s="48">
        <f t="shared" si="1"/>
        <v>0</v>
      </c>
      <c r="J27" s="48"/>
      <c r="K27" s="48"/>
      <c r="L27" s="48">
        <f t="shared" si="1"/>
        <v>2444</v>
      </c>
      <c r="M27" s="48">
        <f t="shared" si="1"/>
        <v>31484</v>
      </c>
      <c r="N27" s="48"/>
      <c r="O27" s="48">
        <f t="shared" si="1"/>
        <v>0</v>
      </c>
      <c r="P27" s="48">
        <f t="shared" si="1"/>
        <v>15263</v>
      </c>
      <c r="Q27" s="48"/>
      <c r="R27" s="48">
        <f t="shared" si="1"/>
        <v>886</v>
      </c>
      <c r="S27" s="48">
        <f t="shared" si="1"/>
        <v>0</v>
      </c>
      <c r="T27" s="48"/>
      <c r="U27" s="48">
        <f t="shared" si="1"/>
        <v>0</v>
      </c>
      <c r="V27" s="48">
        <f t="shared" si="1"/>
        <v>14919</v>
      </c>
      <c r="W27" s="48">
        <f t="shared" si="1"/>
        <v>11268</v>
      </c>
      <c r="X27" s="48">
        <f t="shared" si="1"/>
        <v>0</v>
      </c>
      <c r="Y27" s="48">
        <f t="shared" si="1"/>
        <v>38475</v>
      </c>
      <c r="Z27" s="48"/>
      <c r="AA27" s="48"/>
      <c r="AB27" s="48">
        <f t="shared" si="1"/>
        <v>77819</v>
      </c>
      <c r="AC27" s="48"/>
      <c r="AD27" s="48">
        <f t="shared" si="1"/>
        <v>0</v>
      </c>
      <c r="AE27" s="48">
        <f t="shared" si="1"/>
        <v>3353</v>
      </c>
      <c r="AF27" s="48">
        <f t="shared" si="1"/>
        <v>0</v>
      </c>
      <c r="AG27" s="48"/>
      <c r="AH27" s="48"/>
      <c r="AI27" s="48"/>
      <c r="AJ27" s="48">
        <f t="shared" si="1"/>
        <v>4077</v>
      </c>
      <c r="AK27" s="48">
        <f t="shared" si="1"/>
        <v>21638</v>
      </c>
      <c r="AL27" s="48">
        <f t="shared" si="1"/>
        <v>15112</v>
      </c>
      <c r="AM27" s="48">
        <f t="shared" si="1"/>
        <v>29518</v>
      </c>
      <c r="AN27" s="48">
        <f t="shared" si="1"/>
        <v>11353</v>
      </c>
      <c r="AO27" s="48">
        <f t="shared" si="1"/>
        <v>3625</v>
      </c>
      <c r="AP27" s="48">
        <f t="shared" si="1"/>
        <v>3486</v>
      </c>
      <c r="AQ27" s="48">
        <f t="shared" si="1"/>
        <v>0</v>
      </c>
      <c r="AR27" s="48">
        <f t="shared" si="1"/>
        <v>39502</v>
      </c>
      <c r="AS27" s="48"/>
      <c r="AT27" s="48">
        <f t="shared" si="1"/>
        <v>6208</v>
      </c>
      <c r="AU27" s="48">
        <f t="shared" si="1"/>
        <v>15436</v>
      </c>
      <c r="AV27" s="48"/>
      <c r="AW27" s="48"/>
      <c r="AX27" s="48"/>
      <c r="AY27" s="48"/>
      <c r="AZ27" s="48"/>
      <c r="BA27" s="48">
        <f t="shared" si="1"/>
        <v>21468</v>
      </c>
    </row>
    <row r="28" spans="1:45" s="67" customFormat="1" ht="14.25">
      <c r="A28" s="67" t="s">
        <v>242</v>
      </c>
      <c r="B28" s="99" t="s">
        <v>247</v>
      </c>
      <c r="AS28" s="67" t="s">
        <v>271</v>
      </c>
    </row>
    <row r="29" spans="1:2" s="67" customFormat="1" ht="14.25">
      <c r="A29" s="67" t="s">
        <v>246</v>
      </c>
      <c r="B29" s="99" t="s">
        <v>281</v>
      </c>
    </row>
    <row r="31" ht="14.25">
      <c r="A31" s="67" t="s">
        <v>300</v>
      </c>
    </row>
    <row r="32" spans="1:2" ht="14.25">
      <c r="A32" s="2" t="s">
        <v>302</v>
      </c>
      <c r="B32" s="2" t="s">
        <v>308</v>
      </c>
    </row>
    <row r="33" ht="14.25">
      <c r="A33" s="2" t="s">
        <v>304</v>
      </c>
    </row>
    <row r="38" ht="14.25">
      <c r="B38" s="2" t="s">
        <v>22</v>
      </c>
    </row>
  </sheetData>
  <sheetProtection/>
  <printOptions/>
  <pageMargins left="0.75" right="0.75" top="1" bottom="1" header="0.5" footer="0.5"/>
  <pageSetup horizontalDpi="600" verticalDpi="600" orientation="portrait" scale="90" r:id="rId1"/>
</worksheet>
</file>

<file path=xl/worksheets/sheet32.xml><?xml version="1.0" encoding="utf-8"?>
<worksheet xmlns="http://schemas.openxmlformats.org/spreadsheetml/2006/main" xmlns:r="http://schemas.openxmlformats.org/officeDocument/2006/relationships">
  <dimension ref="A1:C33"/>
  <sheetViews>
    <sheetView zoomScalePageLayoutView="0" workbookViewId="0" topLeftCell="A10">
      <selection activeCell="E33" sqref="E33"/>
    </sheetView>
  </sheetViews>
  <sheetFormatPr defaultColWidth="9.140625" defaultRowHeight="12.75"/>
  <cols>
    <col min="1" max="1" width="24.421875" style="0" customWidth="1"/>
    <col min="2" max="2" width="22.28125" style="0" customWidth="1"/>
    <col min="3" max="3" width="15.28125" style="2" customWidth="1"/>
  </cols>
  <sheetData>
    <row r="1" spans="1:3" ht="30" customHeight="1">
      <c r="A1" s="49" t="s">
        <v>240</v>
      </c>
      <c r="B1" s="61" t="s">
        <v>92</v>
      </c>
      <c r="C1" s="62" t="s">
        <v>0</v>
      </c>
    </row>
    <row r="2" spans="1:3" ht="25.5" customHeight="1">
      <c r="A2" s="44" t="s">
        <v>0</v>
      </c>
      <c r="B2" s="46" t="s">
        <v>107</v>
      </c>
      <c r="C2" s="155" t="s">
        <v>278</v>
      </c>
    </row>
    <row r="3" spans="1:3" ht="14.25">
      <c r="A3" s="6" t="s">
        <v>1</v>
      </c>
      <c r="B3" s="47"/>
      <c r="C3" s="64"/>
    </row>
    <row r="4" spans="1:3" ht="14.25">
      <c r="A4" s="5" t="s">
        <v>23</v>
      </c>
      <c r="B4" s="47"/>
      <c r="C4" s="64"/>
    </row>
    <row r="5" spans="1:3" ht="14.25">
      <c r="A5" s="5" t="s">
        <v>2</v>
      </c>
      <c r="B5" s="47"/>
      <c r="C5" s="64"/>
    </row>
    <row r="6" spans="1:3" ht="14.25">
      <c r="A6" s="6" t="s">
        <v>3</v>
      </c>
      <c r="B6" s="47"/>
      <c r="C6" s="64"/>
    </row>
    <row r="7" spans="1:3" ht="14.25">
      <c r="A7" s="5" t="s">
        <v>25</v>
      </c>
      <c r="B7" s="47"/>
      <c r="C7" s="64"/>
    </row>
    <row r="8" spans="1:3" ht="14.25">
      <c r="A8" s="5" t="s">
        <v>4</v>
      </c>
      <c r="B8" s="47"/>
      <c r="C8" s="64"/>
    </row>
    <row r="9" spans="1:3" ht="14.25">
      <c r="A9" s="5" t="s">
        <v>5</v>
      </c>
      <c r="B9" s="47"/>
      <c r="C9" s="64"/>
    </row>
    <row r="10" spans="1:3" ht="14.25">
      <c r="A10" s="5" t="s">
        <v>6</v>
      </c>
      <c r="B10" s="47"/>
      <c r="C10" s="64"/>
    </row>
    <row r="11" spans="1:3" ht="14.25">
      <c r="A11" s="6" t="s">
        <v>7</v>
      </c>
      <c r="B11" s="47"/>
      <c r="C11" s="64"/>
    </row>
    <row r="12" spans="1:3" ht="14.25">
      <c r="A12" s="5" t="s">
        <v>8</v>
      </c>
      <c r="B12" s="47"/>
      <c r="C12" s="64"/>
    </row>
    <row r="13" spans="1:3" ht="14.25">
      <c r="A13" s="6" t="s">
        <v>24</v>
      </c>
      <c r="B13" s="47"/>
      <c r="C13" s="64"/>
    </row>
    <row r="14" spans="1:3" ht="14.25">
      <c r="A14" s="5" t="s">
        <v>26</v>
      </c>
      <c r="B14" s="47"/>
      <c r="C14" s="64"/>
    </row>
    <row r="15" spans="1:3" ht="14.25">
      <c r="A15" s="5" t="s">
        <v>9</v>
      </c>
      <c r="B15" s="47"/>
      <c r="C15" s="64"/>
    </row>
    <row r="16" spans="1:3" ht="14.25">
      <c r="A16" s="6" t="s">
        <v>10</v>
      </c>
      <c r="B16" s="47"/>
      <c r="C16" s="64"/>
    </row>
    <row r="17" spans="1:3" ht="14.25">
      <c r="A17" s="6" t="s">
        <v>11</v>
      </c>
      <c r="B17" s="47"/>
      <c r="C17" s="64"/>
    </row>
    <row r="18" spans="1:3" ht="14.25">
      <c r="A18" s="5" t="s">
        <v>12</v>
      </c>
      <c r="B18" s="47"/>
      <c r="C18" s="64"/>
    </row>
    <row r="19" spans="1:3" ht="14.25">
      <c r="A19" s="5" t="s">
        <v>13</v>
      </c>
      <c r="B19" s="47"/>
      <c r="C19" s="64"/>
    </row>
    <row r="20" spans="1:3" ht="14.25">
      <c r="A20" s="5" t="s">
        <v>14</v>
      </c>
      <c r="B20" s="47"/>
      <c r="C20" s="64"/>
    </row>
    <row r="21" spans="1:3" ht="14.25">
      <c r="A21" s="5" t="s">
        <v>15</v>
      </c>
      <c r="B21" s="47"/>
      <c r="C21" s="64"/>
    </row>
    <row r="22" spans="1:3" ht="14.25">
      <c r="A22" s="6" t="s">
        <v>16</v>
      </c>
      <c r="B22" s="47"/>
      <c r="C22" s="64"/>
    </row>
    <row r="23" spans="1:3" ht="14.25">
      <c r="A23" s="6" t="s">
        <v>17</v>
      </c>
      <c r="B23" s="47"/>
      <c r="C23" s="64"/>
    </row>
    <row r="24" spans="1:3" ht="14.25">
      <c r="A24" s="6" t="s">
        <v>18</v>
      </c>
      <c r="B24" s="47"/>
      <c r="C24" s="64"/>
    </row>
    <row r="25" spans="1:3" ht="14.25">
      <c r="A25" s="5" t="s">
        <v>19</v>
      </c>
      <c r="B25" s="47"/>
      <c r="C25" s="64"/>
    </row>
    <row r="26" spans="1:3" ht="14.25">
      <c r="A26" s="5" t="s">
        <v>20</v>
      </c>
      <c r="B26" s="47"/>
      <c r="C26" s="64"/>
    </row>
    <row r="27" spans="1:3" s="22" customFormat="1" ht="14.25">
      <c r="A27" s="98" t="s">
        <v>21</v>
      </c>
      <c r="B27" s="48">
        <f>SUM(B3:B26)</f>
        <v>0</v>
      </c>
      <c r="C27" s="48">
        <f>SUM(C3:C26)</f>
        <v>0</v>
      </c>
    </row>
    <row r="28" spans="1:3" s="22" customFormat="1" ht="14.25">
      <c r="A28" s="67" t="s">
        <v>242</v>
      </c>
      <c r="B28" s="99" t="s">
        <v>244</v>
      </c>
      <c r="C28" s="67"/>
    </row>
    <row r="29" spans="1:3" s="22" customFormat="1" ht="14.25">
      <c r="A29" s="67" t="s">
        <v>246</v>
      </c>
      <c r="B29" s="99" t="s">
        <v>250</v>
      </c>
      <c r="C29" s="67"/>
    </row>
    <row r="31" ht="14.25">
      <c r="A31" s="67" t="s">
        <v>300</v>
      </c>
    </row>
    <row r="32" spans="1:2" ht="14.25">
      <c r="A32" s="268" t="s">
        <v>302</v>
      </c>
      <c r="B32" t="s">
        <v>303</v>
      </c>
    </row>
    <row r="33" spans="1:3" ht="308.25" customHeight="1">
      <c r="A33" s="269" t="s">
        <v>304</v>
      </c>
      <c r="B33" s="273" t="s">
        <v>328</v>
      </c>
      <c r="C33" s="274"/>
    </row>
  </sheetData>
  <sheetProtection/>
  <mergeCells count="1">
    <mergeCell ref="B33:C33"/>
  </mergeCells>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E33"/>
  <sheetViews>
    <sheetView zoomScalePageLayoutView="0" workbookViewId="0" topLeftCell="A1">
      <selection activeCell="H33" sqref="H33"/>
    </sheetView>
  </sheetViews>
  <sheetFormatPr defaultColWidth="9.140625" defaultRowHeight="12.75"/>
  <cols>
    <col min="1" max="1" width="29.00390625" style="2" customWidth="1"/>
    <col min="2" max="2" width="19.140625" style="2" customWidth="1"/>
    <col min="3" max="3" width="13.00390625" style="2" customWidth="1"/>
    <col min="4" max="16384" width="9.140625" style="2" customWidth="1"/>
  </cols>
  <sheetData>
    <row r="1" spans="1:3" s="67" customFormat="1" ht="27" customHeight="1">
      <c r="A1" s="171" t="s">
        <v>241</v>
      </c>
      <c r="B1" s="219" t="s">
        <v>92</v>
      </c>
      <c r="C1" s="62" t="s">
        <v>91</v>
      </c>
    </row>
    <row r="2" spans="1:3" s="53" customFormat="1" ht="42.75" customHeight="1">
      <c r="A2" s="102" t="s">
        <v>0</v>
      </c>
      <c r="B2" s="102" t="s">
        <v>107</v>
      </c>
      <c r="C2" s="155" t="s">
        <v>114</v>
      </c>
    </row>
    <row r="3" spans="1:3" ht="14.25">
      <c r="A3" s="3" t="s">
        <v>1</v>
      </c>
      <c r="B3" s="70" t="s">
        <v>82</v>
      </c>
      <c r="C3" s="190" t="s">
        <v>82</v>
      </c>
    </row>
    <row r="4" spans="1:3" ht="14.25">
      <c r="A4" s="4" t="s">
        <v>23</v>
      </c>
      <c r="B4" s="70" t="s">
        <v>82</v>
      </c>
      <c r="C4" s="190" t="s">
        <v>82</v>
      </c>
    </row>
    <row r="5" spans="1:3" ht="14.25">
      <c r="A5" s="4" t="s">
        <v>2</v>
      </c>
      <c r="B5" s="70" t="s">
        <v>82</v>
      </c>
      <c r="C5" s="190" t="s">
        <v>82</v>
      </c>
    </row>
    <row r="6" spans="1:3" ht="14.25">
      <c r="A6" s="3" t="s">
        <v>3</v>
      </c>
      <c r="B6" s="70" t="s">
        <v>82</v>
      </c>
      <c r="C6" s="190" t="s">
        <v>82</v>
      </c>
    </row>
    <row r="7" spans="1:3" ht="14.25">
      <c r="A7" s="4" t="s">
        <v>25</v>
      </c>
      <c r="B7" s="70" t="s">
        <v>82</v>
      </c>
      <c r="C7" s="190" t="s">
        <v>82</v>
      </c>
    </row>
    <row r="8" spans="1:3" ht="14.25">
      <c r="A8" s="4" t="s">
        <v>4</v>
      </c>
      <c r="B8" s="70" t="s">
        <v>82</v>
      </c>
      <c r="C8" s="190" t="s">
        <v>82</v>
      </c>
    </row>
    <row r="9" spans="1:3" ht="14.25">
      <c r="A9" s="4" t="s">
        <v>5</v>
      </c>
      <c r="B9" s="70" t="s">
        <v>82</v>
      </c>
      <c r="C9" s="190" t="s">
        <v>82</v>
      </c>
    </row>
    <row r="10" spans="1:3" ht="14.25">
      <c r="A10" s="4" t="s">
        <v>6</v>
      </c>
      <c r="B10" s="70" t="s">
        <v>82</v>
      </c>
      <c r="C10" s="190" t="s">
        <v>82</v>
      </c>
    </row>
    <row r="11" spans="1:3" ht="14.25">
      <c r="A11" s="3" t="s">
        <v>7</v>
      </c>
      <c r="B11" s="70" t="s">
        <v>82</v>
      </c>
      <c r="C11" s="190" t="s">
        <v>82</v>
      </c>
    </row>
    <row r="12" spans="1:3" ht="14.25">
      <c r="A12" s="4" t="s">
        <v>8</v>
      </c>
      <c r="B12" s="70" t="s">
        <v>82</v>
      </c>
      <c r="C12" s="190" t="s">
        <v>82</v>
      </c>
    </row>
    <row r="13" spans="1:3" ht="14.25">
      <c r="A13" s="3" t="s">
        <v>24</v>
      </c>
      <c r="B13" s="70" t="s">
        <v>82</v>
      </c>
      <c r="C13" s="190" t="s">
        <v>82</v>
      </c>
    </row>
    <row r="14" spans="1:3" ht="14.25">
      <c r="A14" s="4" t="s">
        <v>26</v>
      </c>
      <c r="B14" s="70" t="s">
        <v>82</v>
      </c>
      <c r="C14" s="190" t="s">
        <v>82</v>
      </c>
    </row>
    <row r="15" spans="1:3" ht="14.25">
      <c r="A15" s="4" t="s">
        <v>9</v>
      </c>
      <c r="B15" s="70" t="s">
        <v>82</v>
      </c>
      <c r="C15" s="190" t="s">
        <v>82</v>
      </c>
    </row>
    <row r="16" spans="1:3" ht="14.25">
      <c r="A16" s="3" t="s">
        <v>10</v>
      </c>
      <c r="B16" s="70" t="s">
        <v>82</v>
      </c>
      <c r="C16" s="190" t="s">
        <v>82</v>
      </c>
    </row>
    <row r="17" spans="1:3" ht="14.25">
      <c r="A17" s="3" t="s">
        <v>11</v>
      </c>
      <c r="B17" s="70" t="s">
        <v>82</v>
      </c>
      <c r="C17" s="190" t="s">
        <v>82</v>
      </c>
    </row>
    <row r="18" spans="1:3" ht="14.25">
      <c r="A18" s="4" t="s">
        <v>12</v>
      </c>
      <c r="B18" s="70" t="s">
        <v>82</v>
      </c>
      <c r="C18" s="190" t="s">
        <v>82</v>
      </c>
    </row>
    <row r="19" spans="1:3" ht="14.25">
      <c r="A19" s="4" t="s">
        <v>13</v>
      </c>
      <c r="B19" s="70" t="s">
        <v>82</v>
      </c>
      <c r="C19" s="190" t="s">
        <v>82</v>
      </c>
    </row>
    <row r="20" spans="1:3" ht="14.25">
      <c r="A20" s="4" t="s">
        <v>14</v>
      </c>
      <c r="B20" s="70" t="s">
        <v>82</v>
      </c>
      <c r="C20" s="190" t="s">
        <v>82</v>
      </c>
    </row>
    <row r="21" spans="1:3" ht="14.25">
      <c r="A21" s="4" t="s">
        <v>15</v>
      </c>
      <c r="B21" s="70" t="s">
        <v>82</v>
      </c>
      <c r="C21" s="190" t="s">
        <v>82</v>
      </c>
    </row>
    <row r="22" spans="1:3" ht="14.25">
      <c r="A22" s="3" t="s">
        <v>16</v>
      </c>
      <c r="B22" s="70" t="s">
        <v>82</v>
      </c>
      <c r="C22" s="190" t="s">
        <v>82</v>
      </c>
    </row>
    <row r="23" spans="1:3" ht="14.25">
      <c r="A23" s="3" t="s">
        <v>17</v>
      </c>
      <c r="B23" s="70" t="s">
        <v>82</v>
      </c>
      <c r="C23" s="190" t="s">
        <v>82</v>
      </c>
    </row>
    <row r="24" spans="1:3" ht="14.25">
      <c r="A24" s="3" t="s">
        <v>18</v>
      </c>
      <c r="B24" s="70" t="s">
        <v>82</v>
      </c>
      <c r="C24" s="190" t="s">
        <v>82</v>
      </c>
    </row>
    <row r="25" spans="1:3" ht="14.25">
      <c r="A25" s="4" t="s">
        <v>19</v>
      </c>
      <c r="B25" s="70" t="s">
        <v>82</v>
      </c>
      <c r="C25" s="190" t="s">
        <v>82</v>
      </c>
    </row>
    <row r="26" spans="1:3" ht="14.25">
      <c r="A26" s="4" t="s">
        <v>20</v>
      </c>
      <c r="B26" s="70" t="s">
        <v>82</v>
      </c>
      <c r="C26" s="190" t="s">
        <v>82</v>
      </c>
    </row>
    <row r="27" spans="1:3" s="67" customFormat="1" ht="14.25">
      <c r="A27" s="242" t="s">
        <v>21</v>
      </c>
      <c r="B27" s="85"/>
      <c r="C27" s="238"/>
    </row>
    <row r="28" spans="1:2" s="67" customFormat="1" ht="14.25">
      <c r="A28" s="67" t="s">
        <v>242</v>
      </c>
      <c r="B28" s="99" t="s">
        <v>247</v>
      </c>
    </row>
    <row r="29" spans="1:2" s="67" customFormat="1" ht="14.25">
      <c r="A29" s="67" t="s">
        <v>246</v>
      </c>
      <c r="B29" s="99" t="s">
        <v>281</v>
      </c>
    </row>
    <row r="31" ht="14.25">
      <c r="A31" s="67" t="s">
        <v>300</v>
      </c>
    </row>
    <row r="32" spans="1:2" ht="14.25">
      <c r="A32" s="2" t="s">
        <v>302</v>
      </c>
      <c r="B32" s="2" t="s">
        <v>303</v>
      </c>
    </row>
    <row r="33" spans="1:5" ht="330.75" customHeight="1">
      <c r="A33" s="265" t="s">
        <v>304</v>
      </c>
      <c r="B33" s="275" t="s">
        <v>334</v>
      </c>
      <c r="C33" s="275"/>
      <c r="D33" s="275"/>
      <c r="E33" s="275"/>
    </row>
  </sheetData>
  <sheetProtection/>
  <mergeCells count="1">
    <mergeCell ref="B33:E33"/>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I39"/>
  <sheetViews>
    <sheetView zoomScalePageLayoutView="0" workbookViewId="0" topLeftCell="A1">
      <selection activeCell="A31" sqref="A31"/>
    </sheetView>
  </sheetViews>
  <sheetFormatPr defaultColWidth="9.140625" defaultRowHeight="12.75"/>
  <cols>
    <col min="1" max="1" width="29.00390625" style="1" customWidth="1"/>
    <col min="2" max="2" width="20.57421875" style="1" customWidth="1"/>
    <col min="3" max="3" width="25.7109375" style="1" customWidth="1"/>
    <col min="4" max="4" width="20.28125" style="1" customWidth="1"/>
    <col min="5" max="16384" width="9.140625" style="1" customWidth="1"/>
  </cols>
  <sheetData>
    <row r="1" spans="1:4" ht="32.25" customHeight="1">
      <c r="A1" s="243" t="s">
        <v>88</v>
      </c>
      <c r="B1" s="244" t="s">
        <v>92</v>
      </c>
      <c r="C1" s="190" t="s">
        <v>177</v>
      </c>
      <c r="D1" s="190" t="s">
        <v>91</v>
      </c>
    </row>
    <row r="2" spans="1:4" s="71" customFormat="1" ht="36" customHeight="1">
      <c r="A2" s="245" t="s">
        <v>0</v>
      </c>
      <c r="B2" s="245" t="s">
        <v>107</v>
      </c>
      <c r="C2" s="155" t="s">
        <v>211</v>
      </c>
      <c r="D2" s="155" t="s">
        <v>212</v>
      </c>
    </row>
    <row r="3" spans="1:4" ht="14.25">
      <c r="A3" s="3" t="s">
        <v>1</v>
      </c>
      <c r="B3" s="8"/>
      <c r="C3" s="8"/>
      <c r="D3" s="156" t="s">
        <v>39</v>
      </c>
    </row>
    <row r="4" spans="1:4" ht="14.25">
      <c r="A4" s="3" t="s">
        <v>23</v>
      </c>
      <c r="B4" s="8"/>
      <c r="C4" s="8"/>
      <c r="D4" s="156" t="s">
        <v>39</v>
      </c>
    </row>
    <row r="5" spans="1:4" ht="14.25">
      <c r="A5" s="3" t="s">
        <v>2</v>
      </c>
      <c r="B5" s="8"/>
      <c r="C5" s="8"/>
      <c r="D5" s="156" t="s">
        <v>39</v>
      </c>
    </row>
    <row r="6" spans="1:4" ht="14.25">
      <c r="A6" s="3" t="s">
        <v>3</v>
      </c>
      <c r="B6" s="8"/>
      <c r="C6" s="8"/>
      <c r="D6" s="156" t="s">
        <v>39</v>
      </c>
    </row>
    <row r="7" spans="1:4" ht="14.25">
      <c r="A7" s="3" t="s">
        <v>25</v>
      </c>
      <c r="B7" s="8"/>
      <c r="C7" s="8"/>
      <c r="D7" s="156" t="s">
        <v>39</v>
      </c>
    </row>
    <row r="8" spans="1:4" ht="14.25">
      <c r="A8" s="3" t="s">
        <v>4</v>
      </c>
      <c r="B8" s="8"/>
      <c r="C8" s="8"/>
      <c r="D8" s="156" t="s">
        <v>39</v>
      </c>
    </row>
    <row r="9" spans="1:4" ht="14.25">
      <c r="A9" s="3" t="s">
        <v>5</v>
      </c>
      <c r="B9" s="8"/>
      <c r="C9" s="8"/>
      <c r="D9" s="156" t="s">
        <v>39</v>
      </c>
    </row>
    <row r="10" spans="1:4" ht="14.25">
      <c r="A10" s="3" t="s">
        <v>6</v>
      </c>
      <c r="B10" s="8"/>
      <c r="C10" s="8"/>
      <c r="D10" s="156" t="s">
        <v>39</v>
      </c>
    </row>
    <row r="11" spans="1:4" ht="14.25">
      <c r="A11" s="3" t="s">
        <v>7</v>
      </c>
      <c r="B11" s="8"/>
      <c r="C11" s="8"/>
      <c r="D11" s="156" t="s">
        <v>39</v>
      </c>
    </row>
    <row r="12" spans="1:4" ht="14.25">
      <c r="A12" s="3" t="s">
        <v>8</v>
      </c>
      <c r="B12" s="8"/>
      <c r="C12" s="8"/>
      <c r="D12" s="156" t="s">
        <v>39</v>
      </c>
    </row>
    <row r="13" spans="1:4" ht="14.25">
      <c r="A13" s="3" t="s">
        <v>24</v>
      </c>
      <c r="B13" s="8"/>
      <c r="C13" s="8"/>
      <c r="D13" s="156" t="s">
        <v>39</v>
      </c>
    </row>
    <row r="14" spans="1:4" ht="14.25">
      <c r="A14" s="3" t="s">
        <v>26</v>
      </c>
      <c r="B14" s="8"/>
      <c r="C14" s="8"/>
      <c r="D14" s="156" t="s">
        <v>39</v>
      </c>
    </row>
    <row r="15" spans="1:4" ht="14.25">
      <c r="A15" s="3" t="s">
        <v>9</v>
      </c>
      <c r="B15" s="8"/>
      <c r="C15" s="8"/>
      <c r="D15" s="156" t="s">
        <v>39</v>
      </c>
    </row>
    <row r="16" spans="1:4" ht="14.25">
      <c r="A16" s="3" t="s">
        <v>10</v>
      </c>
      <c r="B16" s="8"/>
      <c r="C16" s="8"/>
      <c r="D16" s="156" t="s">
        <v>39</v>
      </c>
    </row>
    <row r="17" spans="1:4" ht="14.25">
      <c r="A17" s="3" t="s">
        <v>11</v>
      </c>
      <c r="B17" s="8"/>
      <c r="C17" s="8"/>
      <c r="D17" s="156" t="s">
        <v>39</v>
      </c>
    </row>
    <row r="18" spans="1:4" ht="14.25">
      <c r="A18" s="3" t="s">
        <v>12</v>
      </c>
      <c r="B18" s="8"/>
      <c r="C18" s="8"/>
      <c r="D18" s="156" t="s">
        <v>39</v>
      </c>
    </row>
    <row r="19" spans="1:4" ht="14.25">
      <c r="A19" s="3" t="s">
        <v>13</v>
      </c>
      <c r="B19" s="8"/>
      <c r="C19" s="8"/>
      <c r="D19" s="156" t="s">
        <v>39</v>
      </c>
    </row>
    <row r="20" spans="1:4" ht="14.25">
      <c r="A20" s="3" t="s">
        <v>14</v>
      </c>
      <c r="B20" s="8"/>
      <c r="C20" s="8"/>
      <c r="D20" s="156" t="s">
        <v>39</v>
      </c>
    </row>
    <row r="21" spans="1:4" ht="14.25">
      <c r="A21" s="3" t="s">
        <v>15</v>
      </c>
      <c r="B21" s="8"/>
      <c r="C21" s="8"/>
      <c r="D21" s="156" t="s">
        <v>39</v>
      </c>
    </row>
    <row r="22" spans="1:4" ht="14.25">
      <c r="A22" s="3" t="s">
        <v>16</v>
      </c>
      <c r="B22" s="8"/>
      <c r="C22" s="8"/>
      <c r="D22" s="156" t="s">
        <v>39</v>
      </c>
    </row>
    <row r="23" spans="1:4" ht="14.25">
      <c r="A23" s="3" t="s">
        <v>17</v>
      </c>
      <c r="B23" s="8"/>
      <c r="C23" s="8"/>
      <c r="D23" s="156" t="s">
        <v>39</v>
      </c>
    </row>
    <row r="24" spans="1:4" ht="14.25">
      <c r="A24" s="3" t="s">
        <v>18</v>
      </c>
      <c r="B24" s="8"/>
      <c r="C24" s="8"/>
      <c r="D24" s="156" t="s">
        <v>39</v>
      </c>
    </row>
    <row r="25" spans="1:4" ht="14.25">
      <c r="A25" s="3" t="s">
        <v>19</v>
      </c>
      <c r="B25" s="8"/>
      <c r="C25" s="8"/>
      <c r="D25" s="156" t="s">
        <v>39</v>
      </c>
    </row>
    <row r="26" spans="1:4" ht="14.25">
      <c r="A26" s="3" t="s">
        <v>20</v>
      </c>
      <c r="B26" s="8"/>
      <c r="C26" s="8"/>
      <c r="D26" s="156" t="s">
        <v>39</v>
      </c>
    </row>
    <row r="27" spans="1:4" s="71" customFormat="1" ht="14.25">
      <c r="A27" s="246" t="s">
        <v>21</v>
      </c>
      <c r="B27" s="48">
        <f>SUM(B3:B26)</f>
        <v>0</v>
      </c>
      <c r="C27" s="48">
        <f>SUM(C3:C26)</f>
        <v>0</v>
      </c>
      <c r="D27" s="165"/>
    </row>
    <row r="28" spans="1:2" s="71" customFormat="1" ht="14.25">
      <c r="A28" s="67" t="s">
        <v>242</v>
      </c>
      <c r="B28" s="99" t="s">
        <v>244</v>
      </c>
    </row>
    <row r="29" spans="1:2" s="71" customFormat="1" ht="14.25">
      <c r="A29" s="67" t="s">
        <v>246</v>
      </c>
      <c r="B29" s="99" t="s">
        <v>250</v>
      </c>
    </row>
    <row r="31" ht="14.25">
      <c r="A31" s="67" t="s">
        <v>300</v>
      </c>
    </row>
    <row r="39" ht="14.25">
      <c r="I39" s="1" t="s">
        <v>22</v>
      </c>
    </row>
  </sheetData>
  <sheetProtection/>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D36"/>
  <sheetViews>
    <sheetView zoomScale="80" zoomScaleNormal="80" zoomScalePageLayoutView="0" workbookViewId="0" topLeftCell="A1">
      <selection activeCell="B41" sqref="B41"/>
    </sheetView>
  </sheetViews>
  <sheetFormatPr defaultColWidth="9.140625" defaultRowHeight="12.75"/>
  <cols>
    <col min="1" max="1" width="29.00390625" style="2" customWidth="1"/>
    <col min="2" max="2" width="21.8515625" style="45" customWidth="1"/>
    <col min="3" max="3" width="11.421875" style="2" customWidth="1"/>
    <col min="4" max="4" width="19.28125" style="45" customWidth="1"/>
    <col min="5" max="16384" width="9.140625" style="2" customWidth="1"/>
  </cols>
  <sheetData>
    <row r="1" spans="1:4" ht="44.25" customHeight="1">
      <c r="A1" s="247" t="s">
        <v>188</v>
      </c>
      <c r="B1" s="187" t="s">
        <v>92</v>
      </c>
      <c r="C1" s="40" t="s">
        <v>91</v>
      </c>
      <c r="D1" s="40" t="s">
        <v>0</v>
      </c>
    </row>
    <row r="2" spans="1:4" s="42" customFormat="1" ht="53.25" customHeight="1">
      <c r="A2" s="233" t="s">
        <v>0</v>
      </c>
      <c r="B2" s="159" t="s">
        <v>107</v>
      </c>
      <c r="C2" s="155" t="s">
        <v>110</v>
      </c>
      <c r="D2" s="155" t="s">
        <v>111</v>
      </c>
    </row>
    <row r="3" spans="1:4" ht="14.25">
      <c r="A3" s="3" t="s">
        <v>1</v>
      </c>
      <c r="B3" s="47"/>
      <c r="C3" s="47"/>
      <c r="D3" s="47"/>
    </row>
    <row r="4" spans="1:4" ht="14.25">
      <c r="A4" s="4" t="s">
        <v>23</v>
      </c>
      <c r="B4" s="47"/>
      <c r="C4" s="47"/>
      <c r="D4" s="47"/>
    </row>
    <row r="5" spans="1:4" ht="14.25">
      <c r="A5" s="4" t="s">
        <v>2</v>
      </c>
      <c r="B5" s="47"/>
      <c r="C5" s="47"/>
      <c r="D5" s="47"/>
    </row>
    <row r="6" spans="1:4" ht="14.25">
      <c r="A6" s="3" t="s">
        <v>3</v>
      </c>
      <c r="B6" s="47"/>
      <c r="C6" s="47"/>
      <c r="D6" s="47"/>
    </row>
    <row r="7" spans="1:4" ht="14.25">
      <c r="A7" s="4" t="s">
        <v>25</v>
      </c>
      <c r="B7" s="47"/>
      <c r="C7" s="47"/>
      <c r="D7" s="47"/>
    </row>
    <row r="8" spans="1:4" ht="14.25">
      <c r="A8" s="4" t="s">
        <v>4</v>
      </c>
      <c r="B8" s="47"/>
      <c r="C8" s="47" t="s">
        <v>82</v>
      </c>
      <c r="D8" s="47"/>
    </row>
    <row r="9" spans="1:4" ht="14.25">
      <c r="A9" s="4" t="s">
        <v>5</v>
      </c>
      <c r="B9" s="47"/>
      <c r="C9" s="47"/>
      <c r="D9" s="47"/>
    </row>
    <row r="10" spans="1:4" ht="14.25">
      <c r="A10" s="4" t="s">
        <v>6</v>
      </c>
      <c r="B10" s="47">
        <v>3496.56</v>
      </c>
      <c r="C10" s="47" t="s">
        <v>82</v>
      </c>
      <c r="D10" s="47">
        <v>3496.56</v>
      </c>
    </row>
    <row r="11" spans="1:4" ht="14.25">
      <c r="A11" s="3" t="s">
        <v>7</v>
      </c>
      <c r="B11" s="47"/>
      <c r="C11" s="47"/>
      <c r="D11" s="47"/>
    </row>
    <row r="12" spans="1:4" ht="14.25">
      <c r="A12" s="4" t="s">
        <v>8</v>
      </c>
      <c r="B12" s="47"/>
      <c r="C12" s="47"/>
      <c r="D12" s="47"/>
    </row>
    <row r="13" spans="1:4" ht="14.25">
      <c r="A13" s="3" t="s">
        <v>24</v>
      </c>
      <c r="B13" s="47"/>
      <c r="C13" s="47"/>
      <c r="D13" s="47"/>
    </row>
    <row r="14" spans="1:4" ht="14.25">
      <c r="A14" s="4" t="s">
        <v>26</v>
      </c>
      <c r="B14" s="47"/>
      <c r="C14" s="47"/>
      <c r="D14" s="47"/>
    </row>
    <row r="15" spans="1:4" ht="14.25">
      <c r="A15" s="4" t="s">
        <v>9</v>
      </c>
      <c r="B15" s="47">
        <v>4410</v>
      </c>
      <c r="C15" s="47" t="s">
        <v>82</v>
      </c>
      <c r="D15" s="47">
        <v>4410</v>
      </c>
    </row>
    <row r="16" spans="1:4" ht="14.25">
      <c r="A16" s="3" t="s">
        <v>10</v>
      </c>
      <c r="B16" s="47"/>
      <c r="C16" s="47" t="s">
        <v>82</v>
      </c>
      <c r="D16" s="47"/>
    </row>
    <row r="17" spans="1:4" ht="14.25">
      <c r="A17" s="3" t="s">
        <v>11</v>
      </c>
      <c r="B17" s="47"/>
      <c r="C17" s="47"/>
      <c r="D17" s="47"/>
    </row>
    <row r="18" spans="1:4" ht="14.25">
      <c r="A18" s="4" t="s">
        <v>12</v>
      </c>
      <c r="B18" s="47"/>
      <c r="C18" s="47"/>
      <c r="D18" s="47"/>
    </row>
    <row r="19" spans="1:4" ht="14.25">
      <c r="A19" s="4" t="s">
        <v>13</v>
      </c>
      <c r="B19" s="47"/>
      <c r="C19" s="47"/>
      <c r="D19" s="47"/>
    </row>
    <row r="20" spans="1:4" ht="14.25">
      <c r="A20" s="4" t="s">
        <v>14</v>
      </c>
      <c r="B20" s="47">
        <v>9565.56</v>
      </c>
      <c r="C20" s="47" t="s">
        <v>82</v>
      </c>
      <c r="D20" s="47">
        <v>9565.56</v>
      </c>
    </row>
    <row r="21" spans="1:4" ht="14.25">
      <c r="A21" s="4" t="s">
        <v>15</v>
      </c>
      <c r="B21" s="47">
        <v>5516.16</v>
      </c>
      <c r="C21" s="47" t="s">
        <v>82</v>
      </c>
      <c r="D21" s="47">
        <v>5516.16</v>
      </c>
    </row>
    <row r="22" spans="1:4" ht="14.25">
      <c r="A22" s="3" t="s">
        <v>16</v>
      </c>
      <c r="B22" s="47"/>
      <c r="C22" s="47" t="s">
        <v>82</v>
      </c>
      <c r="D22" s="47"/>
    </row>
    <row r="23" spans="1:4" ht="14.25">
      <c r="A23" s="3" t="s">
        <v>17</v>
      </c>
      <c r="B23" s="47">
        <v>1365.78</v>
      </c>
      <c r="C23" s="47" t="s">
        <v>82</v>
      </c>
      <c r="D23" s="47">
        <v>1365.78</v>
      </c>
    </row>
    <row r="24" spans="1:4" ht="14.25">
      <c r="A24" s="3" t="s">
        <v>18</v>
      </c>
      <c r="B24" s="47"/>
      <c r="C24" s="47"/>
      <c r="D24" s="47"/>
    </row>
    <row r="25" spans="1:4" ht="14.25">
      <c r="A25" s="4" t="s">
        <v>19</v>
      </c>
      <c r="B25" s="47"/>
      <c r="C25" s="47"/>
      <c r="D25" s="47"/>
    </row>
    <row r="26" spans="1:4" ht="14.25">
      <c r="A26" s="4" t="s">
        <v>20</v>
      </c>
      <c r="B26" s="47"/>
      <c r="C26" s="47"/>
      <c r="D26" s="47"/>
    </row>
    <row r="27" spans="1:4" s="67" customFormat="1" ht="14.25">
      <c r="A27" s="102" t="s">
        <v>21</v>
      </c>
      <c r="B27" s="48">
        <f>SUM(B3:B26)</f>
        <v>24354.059999999998</v>
      </c>
      <c r="C27" s="218"/>
      <c r="D27" s="85">
        <f>SUM(D3:D26)</f>
        <v>24354.059999999998</v>
      </c>
    </row>
    <row r="28" spans="1:4" s="67" customFormat="1" ht="14.25">
      <c r="A28" s="67" t="s">
        <v>242</v>
      </c>
      <c r="B28" s="99" t="s">
        <v>247</v>
      </c>
      <c r="D28" s="101"/>
    </row>
    <row r="29" spans="1:4" s="67" customFormat="1" ht="14.25">
      <c r="A29" s="67" t="s">
        <v>246</v>
      </c>
      <c r="B29" s="99" t="s">
        <v>281</v>
      </c>
      <c r="D29" s="101"/>
    </row>
    <row r="31" ht="14.25">
      <c r="A31" s="67" t="s">
        <v>295</v>
      </c>
    </row>
    <row r="32" ht="14.25">
      <c r="A32" s="2" t="s">
        <v>296</v>
      </c>
    </row>
    <row r="34" ht="14.25">
      <c r="A34" s="67" t="s">
        <v>300</v>
      </c>
    </row>
    <row r="35" spans="1:2" ht="14.25">
      <c r="A35" s="2" t="s">
        <v>302</v>
      </c>
      <c r="B35" s="262" t="s">
        <v>317</v>
      </c>
    </row>
    <row r="36" spans="1:2" ht="14.25">
      <c r="A36" s="2" t="s">
        <v>304</v>
      </c>
      <c r="B36" s="45" t="s">
        <v>318</v>
      </c>
    </row>
  </sheetData>
  <sheetProtection/>
  <printOptions/>
  <pageMargins left="0.7" right="0.7" top="0.75" bottom="0.75" header="0.3" footer="0.3"/>
  <pageSetup horizontalDpi="600" verticalDpi="600" orientation="portrait" r:id="rId1"/>
</worksheet>
</file>

<file path=xl/worksheets/sheet36.xml><?xml version="1.0" encoding="utf-8"?>
<worksheet xmlns="http://schemas.openxmlformats.org/spreadsheetml/2006/main" xmlns:r="http://schemas.openxmlformats.org/officeDocument/2006/relationships">
  <dimension ref="A1:C33"/>
  <sheetViews>
    <sheetView zoomScalePageLayoutView="0" workbookViewId="0" topLeftCell="A1">
      <selection activeCell="J20" sqref="J20"/>
    </sheetView>
  </sheetViews>
  <sheetFormatPr defaultColWidth="9.140625" defaultRowHeight="12.75"/>
  <cols>
    <col min="1" max="1" width="33.140625" style="0" customWidth="1"/>
    <col min="2" max="2" width="22.28125" style="0" customWidth="1"/>
    <col min="3" max="3" width="16.8515625" style="0" customWidth="1"/>
  </cols>
  <sheetData>
    <row r="1" spans="1:3" ht="14.25">
      <c r="A1" s="49" t="s">
        <v>280</v>
      </c>
      <c r="B1" s="61" t="s">
        <v>92</v>
      </c>
      <c r="C1" s="40" t="s">
        <v>0</v>
      </c>
    </row>
    <row r="2" spans="1:3" ht="30.75" customHeight="1">
      <c r="A2" s="44" t="s">
        <v>0</v>
      </c>
      <c r="B2" s="46" t="s">
        <v>107</v>
      </c>
      <c r="C2" s="155" t="s">
        <v>277</v>
      </c>
    </row>
    <row r="3" spans="1:3" ht="14.25">
      <c r="A3" s="6" t="s">
        <v>1</v>
      </c>
      <c r="B3" s="47">
        <v>0</v>
      </c>
      <c r="C3" s="47"/>
    </row>
    <row r="4" spans="1:3" ht="14.25">
      <c r="A4" s="5" t="s">
        <v>23</v>
      </c>
      <c r="B4" s="47">
        <v>0</v>
      </c>
      <c r="C4" s="47"/>
    </row>
    <row r="5" spans="1:3" ht="14.25">
      <c r="A5" s="5" t="s">
        <v>2</v>
      </c>
      <c r="B5" s="47">
        <v>0</v>
      </c>
      <c r="C5" s="47"/>
    </row>
    <row r="6" spans="1:3" ht="14.25">
      <c r="A6" s="6" t="s">
        <v>3</v>
      </c>
      <c r="B6" s="47">
        <v>0</v>
      </c>
      <c r="C6" s="47"/>
    </row>
    <row r="7" spans="1:3" ht="14.25">
      <c r="A7" s="5" t="s">
        <v>25</v>
      </c>
      <c r="B7" s="47">
        <v>0</v>
      </c>
      <c r="C7" s="47"/>
    </row>
    <row r="8" spans="1:3" ht="14.25">
      <c r="A8" s="5" t="s">
        <v>4</v>
      </c>
      <c r="B8" s="47">
        <v>0</v>
      </c>
      <c r="C8" s="47"/>
    </row>
    <row r="9" spans="1:3" ht="14.25">
      <c r="A9" s="5" t="s">
        <v>5</v>
      </c>
      <c r="B9" s="47">
        <v>0</v>
      </c>
      <c r="C9" s="47"/>
    </row>
    <row r="10" spans="1:3" ht="14.25">
      <c r="A10" s="5" t="s">
        <v>6</v>
      </c>
      <c r="B10" s="47">
        <v>0</v>
      </c>
      <c r="C10" s="47"/>
    </row>
    <row r="11" spans="1:3" ht="14.25">
      <c r="A11" s="6" t="s">
        <v>7</v>
      </c>
      <c r="B11" s="47">
        <v>0</v>
      </c>
      <c r="C11" s="47"/>
    </row>
    <row r="12" spans="1:3" ht="14.25">
      <c r="A12" s="5" t="s">
        <v>8</v>
      </c>
      <c r="B12" s="47">
        <v>0</v>
      </c>
      <c r="C12" s="47"/>
    </row>
    <row r="13" spans="1:3" ht="14.25">
      <c r="A13" s="6" t="s">
        <v>24</v>
      </c>
      <c r="B13" s="47">
        <v>0</v>
      </c>
      <c r="C13" s="47"/>
    </row>
    <row r="14" spans="1:3" ht="14.25">
      <c r="A14" s="5" t="s">
        <v>26</v>
      </c>
      <c r="B14" s="47">
        <v>0</v>
      </c>
      <c r="C14" s="47"/>
    </row>
    <row r="15" spans="1:3" ht="14.25">
      <c r="A15" s="5" t="s">
        <v>9</v>
      </c>
      <c r="B15" s="47">
        <v>0</v>
      </c>
      <c r="C15" s="47"/>
    </row>
    <row r="16" spans="1:3" ht="14.25">
      <c r="A16" s="6" t="s">
        <v>10</v>
      </c>
      <c r="B16" s="47">
        <v>0</v>
      </c>
      <c r="C16" s="47"/>
    </row>
    <row r="17" spans="1:3" ht="14.25">
      <c r="A17" s="6" t="s">
        <v>11</v>
      </c>
      <c r="B17" s="47">
        <v>0</v>
      </c>
      <c r="C17" s="47"/>
    </row>
    <row r="18" spans="1:3" ht="14.25">
      <c r="A18" s="5" t="s">
        <v>12</v>
      </c>
      <c r="B18" s="47">
        <v>0</v>
      </c>
      <c r="C18" s="47"/>
    </row>
    <row r="19" spans="1:3" ht="14.25">
      <c r="A19" s="5" t="s">
        <v>13</v>
      </c>
      <c r="B19" s="47">
        <v>0</v>
      </c>
      <c r="C19" s="47"/>
    </row>
    <row r="20" spans="1:3" ht="14.25">
      <c r="A20" s="5" t="s">
        <v>14</v>
      </c>
      <c r="B20" s="47">
        <v>0</v>
      </c>
      <c r="C20" s="47"/>
    </row>
    <row r="21" spans="1:3" ht="14.25">
      <c r="A21" s="5" t="s">
        <v>15</v>
      </c>
      <c r="B21" s="47">
        <v>0</v>
      </c>
      <c r="C21" s="47"/>
    </row>
    <row r="22" spans="1:3" ht="14.25">
      <c r="A22" s="6" t="s">
        <v>16</v>
      </c>
      <c r="B22" s="47">
        <v>0</v>
      </c>
      <c r="C22" s="47"/>
    </row>
    <row r="23" spans="1:3" ht="14.25">
      <c r="A23" s="6" t="s">
        <v>17</v>
      </c>
      <c r="B23" s="47">
        <v>0</v>
      </c>
      <c r="C23" s="47"/>
    </row>
    <row r="24" spans="1:3" ht="14.25">
      <c r="A24" s="6" t="s">
        <v>18</v>
      </c>
      <c r="B24" s="47">
        <v>0</v>
      </c>
      <c r="C24" s="47"/>
    </row>
    <row r="25" spans="1:3" ht="14.25">
      <c r="A25" s="5" t="s">
        <v>19</v>
      </c>
      <c r="B25" s="47">
        <v>0</v>
      </c>
      <c r="C25" s="47"/>
    </row>
    <row r="26" spans="1:3" ht="14.25">
      <c r="A26" s="5" t="s">
        <v>20</v>
      </c>
      <c r="B26" s="47">
        <v>0</v>
      </c>
      <c r="C26" s="47"/>
    </row>
    <row r="27" spans="1:3" s="22" customFormat="1" ht="14.25">
      <c r="A27" s="98" t="s">
        <v>21</v>
      </c>
      <c r="B27" s="48">
        <f>SUM(B3:B26)</f>
        <v>0</v>
      </c>
      <c r="C27" s="48">
        <f>SUM(C3:C26)</f>
        <v>0</v>
      </c>
    </row>
    <row r="28" spans="1:2" s="22" customFormat="1" ht="14.25">
      <c r="A28" s="67" t="s">
        <v>242</v>
      </c>
      <c r="B28" s="99" t="s">
        <v>244</v>
      </c>
    </row>
    <row r="29" spans="1:2" s="22" customFormat="1" ht="14.25">
      <c r="A29" s="67" t="s">
        <v>246</v>
      </c>
      <c r="B29" s="99" t="s">
        <v>250</v>
      </c>
    </row>
    <row r="31" ht="14.25">
      <c r="A31" s="67" t="s">
        <v>300</v>
      </c>
    </row>
    <row r="32" spans="1:2" ht="14.25">
      <c r="A32" s="268" t="s">
        <v>302</v>
      </c>
      <c r="B32" s="267" t="s">
        <v>303</v>
      </c>
    </row>
    <row r="33" spans="1:3" ht="51" customHeight="1">
      <c r="A33" s="2" t="s">
        <v>304</v>
      </c>
      <c r="B33" s="273" t="s">
        <v>326</v>
      </c>
      <c r="C33" s="274"/>
    </row>
  </sheetData>
  <sheetProtection/>
  <mergeCells count="1">
    <mergeCell ref="B33:C33"/>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C33"/>
  <sheetViews>
    <sheetView zoomScalePageLayoutView="0" workbookViewId="0" topLeftCell="A1">
      <selection activeCell="B37" sqref="B37"/>
    </sheetView>
  </sheetViews>
  <sheetFormatPr defaultColWidth="9.140625" defaultRowHeight="12.75"/>
  <cols>
    <col min="1" max="1" width="26.8515625" style="0" customWidth="1"/>
    <col min="2" max="2" width="25.8515625" style="0" customWidth="1"/>
    <col min="3" max="3" width="23.7109375" style="16" customWidth="1"/>
  </cols>
  <sheetData>
    <row r="1" spans="1:3" ht="14.25">
      <c r="A1" s="49" t="s">
        <v>116</v>
      </c>
      <c r="B1" s="61" t="s">
        <v>92</v>
      </c>
      <c r="C1" s="151" t="s">
        <v>0</v>
      </c>
    </row>
    <row r="2" spans="1:3" ht="63.75" customHeight="1">
      <c r="A2" s="44" t="s">
        <v>0</v>
      </c>
      <c r="B2" s="46" t="s">
        <v>107</v>
      </c>
      <c r="C2" s="66" t="s">
        <v>265</v>
      </c>
    </row>
    <row r="3" spans="1:3" ht="14.25">
      <c r="A3" s="6" t="s">
        <v>1</v>
      </c>
      <c r="B3" s="47"/>
      <c r="C3" s="47"/>
    </row>
    <row r="4" spans="1:3" ht="14.25">
      <c r="A4" s="5" t="s">
        <v>23</v>
      </c>
      <c r="B4" s="47"/>
      <c r="C4" s="47"/>
    </row>
    <row r="5" spans="1:3" ht="14.25">
      <c r="A5" s="5" t="s">
        <v>2</v>
      </c>
      <c r="B5" s="47"/>
      <c r="C5" s="47"/>
    </row>
    <row r="6" spans="1:3" ht="14.25">
      <c r="A6" s="6" t="s">
        <v>3</v>
      </c>
      <c r="B6" s="47"/>
      <c r="C6" s="47"/>
    </row>
    <row r="7" spans="1:3" ht="14.25">
      <c r="A7" s="5" t="s">
        <v>25</v>
      </c>
      <c r="B7" s="47"/>
      <c r="C7" s="47"/>
    </row>
    <row r="8" spans="1:3" ht="14.25">
      <c r="A8" s="5" t="s">
        <v>4</v>
      </c>
      <c r="B8" s="47"/>
      <c r="C8" s="47"/>
    </row>
    <row r="9" spans="1:3" ht="14.25">
      <c r="A9" s="5" t="s">
        <v>5</v>
      </c>
      <c r="B9" s="47"/>
      <c r="C9" s="47"/>
    </row>
    <row r="10" spans="1:3" ht="14.25">
      <c r="A10" s="5" t="s">
        <v>6</v>
      </c>
      <c r="B10" s="47"/>
      <c r="C10" s="47"/>
    </row>
    <row r="11" spans="1:3" ht="14.25">
      <c r="A11" s="6" t="s">
        <v>7</v>
      </c>
      <c r="B11" s="47"/>
      <c r="C11" s="47"/>
    </row>
    <row r="12" spans="1:3" ht="14.25">
      <c r="A12" s="5" t="s">
        <v>8</v>
      </c>
      <c r="B12" s="47"/>
      <c r="C12" s="47"/>
    </row>
    <row r="13" spans="1:3" ht="14.25">
      <c r="A13" s="6" t="s">
        <v>24</v>
      </c>
      <c r="B13" s="47"/>
      <c r="C13" s="70"/>
    </row>
    <row r="14" spans="1:3" ht="14.25">
      <c r="A14" s="5" t="s">
        <v>26</v>
      </c>
      <c r="B14" s="47"/>
      <c r="C14" s="47"/>
    </row>
    <row r="15" spans="1:3" ht="14.25">
      <c r="A15" s="5" t="s">
        <v>9</v>
      </c>
      <c r="B15" s="47"/>
      <c r="C15" s="70"/>
    </row>
    <row r="16" spans="1:3" ht="14.25">
      <c r="A16" s="6" t="s">
        <v>10</v>
      </c>
      <c r="B16" s="47"/>
      <c r="C16" s="47"/>
    </row>
    <row r="17" spans="1:3" ht="14.25">
      <c r="A17" s="6" t="s">
        <v>11</v>
      </c>
      <c r="B17" s="47"/>
      <c r="C17" s="47"/>
    </row>
    <row r="18" spans="1:3" ht="14.25">
      <c r="A18" s="5" t="s">
        <v>12</v>
      </c>
      <c r="B18" s="47"/>
      <c r="C18" s="47"/>
    </row>
    <row r="19" spans="1:3" ht="14.25">
      <c r="A19" s="5" t="s">
        <v>13</v>
      </c>
      <c r="B19" s="47"/>
      <c r="C19" s="47"/>
    </row>
    <row r="20" spans="1:3" ht="14.25">
      <c r="A20" s="5" t="s">
        <v>14</v>
      </c>
      <c r="B20" s="47"/>
      <c r="C20" s="47"/>
    </row>
    <row r="21" spans="1:3" ht="14.25">
      <c r="A21" s="5" t="s">
        <v>15</v>
      </c>
      <c r="B21" s="47"/>
      <c r="C21" s="47"/>
    </row>
    <row r="22" spans="1:3" ht="14.25">
      <c r="A22" s="6" t="s">
        <v>16</v>
      </c>
      <c r="B22" s="47"/>
      <c r="C22" s="47"/>
    </row>
    <row r="23" spans="1:3" ht="14.25">
      <c r="A23" s="6" t="s">
        <v>17</v>
      </c>
      <c r="B23" s="47"/>
      <c r="C23" s="47"/>
    </row>
    <row r="24" spans="1:3" ht="14.25">
      <c r="A24" s="6" t="s">
        <v>18</v>
      </c>
      <c r="B24" s="47"/>
      <c r="C24" s="47"/>
    </row>
    <row r="25" spans="1:3" ht="14.25">
      <c r="A25" s="5" t="s">
        <v>19</v>
      </c>
      <c r="B25" s="47"/>
      <c r="C25" s="47"/>
    </row>
    <row r="26" spans="1:3" ht="14.25">
      <c r="A26" s="5" t="s">
        <v>20</v>
      </c>
      <c r="B26" s="47"/>
      <c r="C26" s="47"/>
    </row>
    <row r="27" spans="1:3" s="22" customFormat="1" ht="14.25">
      <c r="A27" s="98" t="s">
        <v>21</v>
      </c>
      <c r="B27" s="48">
        <f>SUM(B3:B26)</f>
        <v>0</v>
      </c>
      <c r="C27" s="48">
        <f>SUM(C3:C26)</f>
        <v>0</v>
      </c>
    </row>
    <row r="28" spans="1:3" s="22" customFormat="1" ht="14.25">
      <c r="A28" s="67" t="s">
        <v>242</v>
      </c>
      <c r="B28" s="99" t="s">
        <v>244</v>
      </c>
      <c r="C28" s="68"/>
    </row>
    <row r="29" spans="1:3" s="22" customFormat="1" ht="14.25">
      <c r="A29" s="67" t="s">
        <v>246</v>
      </c>
      <c r="B29" s="99" t="s">
        <v>250</v>
      </c>
      <c r="C29" s="68"/>
    </row>
    <row r="31" ht="14.25">
      <c r="A31" s="67" t="s">
        <v>300</v>
      </c>
    </row>
    <row r="32" spans="1:2" ht="14.25">
      <c r="A32" s="268" t="s">
        <v>302</v>
      </c>
      <c r="B32" s="267" t="s">
        <v>303</v>
      </c>
    </row>
    <row r="33" spans="1:2" ht="14.25">
      <c r="A33" s="268" t="s">
        <v>304</v>
      </c>
      <c r="B33" s="267" t="s">
        <v>327</v>
      </c>
    </row>
  </sheetData>
  <sheetProtection/>
  <printOptions/>
  <pageMargins left="0.7" right="0.7" top="0.75" bottom="0.75" header="0.3" footer="0.3"/>
  <pageSetup horizontalDpi="300" verticalDpi="300" orientation="portrait" r:id="rId1"/>
</worksheet>
</file>

<file path=xl/worksheets/sheet38.xml><?xml version="1.0" encoding="utf-8"?>
<worksheet xmlns="http://schemas.openxmlformats.org/spreadsheetml/2006/main" xmlns:r="http://schemas.openxmlformats.org/officeDocument/2006/relationships">
  <dimension ref="A1:D33"/>
  <sheetViews>
    <sheetView zoomScalePageLayoutView="0" workbookViewId="0" topLeftCell="A1">
      <selection activeCell="A32" sqref="A32:B33"/>
    </sheetView>
  </sheetViews>
  <sheetFormatPr defaultColWidth="9.140625" defaultRowHeight="12.75"/>
  <cols>
    <col min="1" max="2" width="29.00390625" style="0" customWidth="1"/>
    <col min="3" max="3" width="20.00390625" style="16" customWidth="1"/>
    <col min="4" max="4" width="15.421875" style="149" customWidth="1"/>
  </cols>
  <sheetData>
    <row r="1" spans="1:4" ht="27" customHeight="1">
      <c r="A1" s="231" t="s">
        <v>115</v>
      </c>
      <c r="B1" s="187" t="s">
        <v>92</v>
      </c>
      <c r="C1" s="40" t="s">
        <v>177</v>
      </c>
      <c r="D1" s="248" t="s">
        <v>91</v>
      </c>
    </row>
    <row r="2" spans="1:4" ht="42.75">
      <c r="A2" s="233" t="s">
        <v>0</v>
      </c>
      <c r="B2" s="159" t="s">
        <v>107</v>
      </c>
      <c r="C2" s="155" t="s">
        <v>232</v>
      </c>
      <c r="D2" s="155" t="s">
        <v>233</v>
      </c>
    </row>
    <row r="3" spans="1:4" ht="14.25">
      <c r="A3" s="3" t="s">
        <v>1</v>
      </c>
      <c r="B3" s="47"/>
      <c r="C3" s="47"/>
      <c r="D3" s="192" t="s">
        <v>39</v>
      </c>
    </row>
    <row r="4" spans="1:4" ht="14.25">
      <c r="A4" s="4" t="s">
        <v>23</v>
      </c>
      <c r="B4" s="47"/>
      <c r="C4" s="47"/>
      <c r="D4" s="192" t="s">
        <v>39</v>
      </c>
    </row>
    <row r="5" spans="1:4" ht="14.25">
      <c r="A5" s="4" t="s">
        <v>2</v>
      </c>
      <c r="B5" s="47"/>
      <c r="C5" s="47"/>
      <c r="D5" s="192" t="s">
        <v>39</v>
      </c>
    </row>
    <row r="6" spans="1:4" ht="14.25">
      <c r="A6" s="3" t="s">
        <v>3</v>
      </c>
      <c r="B6" s="47"/>
      <c r="C6" s="47"/>
      <c r="D6" s="192" t="s">
        <v>39</v>
      </c>
    </row>
    <row r="7" spans="1:4" ht="14.25">
      <c r="A7" s="4" t="s">
        <v>25</v>
      </c>
      <c r="B7" s="47"/>
      <c r="C7" s="47"/>
      <c r="D7" s="192" t="s">
        <v>39</v>
      </c>
    </row>
    <row r="8" spans="1:4" ht="14.25">
      <c r="A8" s="4" t="s">
        <v>4</v>
      </c>
      <c r="B8" s="47"/>
      <c r="C8" s="47"/>
      <c r="D8" s="192" t="s">
        <v>39</v>
      </c>
    </row>
    <row r="9" spans="1:4" ht="14.25">
      <c r="A9" s="4" t="s">
        <v>5</v>
      </c>
      <c r="B9" s="47"/>
      <c r="C9" s="47"/>
      <c r="D9" s="192" t="s">
        <v>39</v>
      </c>
    </row>
    <row r="10" spans="1:4" ht="14.25">
      <c r="A10" s="4" t="s">
        <v>6</v>
      </c>
      <c r="B10" s="47"/>
      <c r="C10" s="47"/>
      <c r="D10" s="192" t="s">
        <v>39</v>
      </c>
    </row>
    <row r="11" spans="1:4" ht="14.25">
      <c r="A11" s="3" t="s">
        <v>7</v>
      </c>
      <c r="B11" s="47"/>
      <c r="C11" s="47"/>
      <c r="D11" s="192" t="s">
        <v>39</v>
      </c>
    </row>
    <row r="12" spans="1:4" ht="14.25">
      <c r="A12" s="4" t="s">
        <v>8</v>
      </c>
      <c r="B12" s="47"/>
      <c r="C12" s="47"/>
      <c r="D12" s="192" t="s">
        <v>39</v>
      </c>
    </row>
    <row r="13" spans="1:4" ht="14.25">
      <c r="A13" s="3" t="s">
        <v>24</v>
      </c>
      <c r="B13" s="70"/>
      <c r="C13" s="70"/>
      <c r="D13" s="192" t="s">
        <v>39</v>
      </c>
    </row>
    <row r="14" spans="1:4" ht="14.25">
      <c r="A14" s="4" t="s">
        <v>26</v>
      </c>
      <c r="B14" s="47"/>
      <c r="C14" s="47"/>
      <c r="D14" s="192" t="s">
        <v>39</v>
      </c>
    </row>
    <row r="15" spans="1:4" ht="14.25">
      <c r="A15" s="4" t="s">
        <v>9</v>
      </c>
      <c r="B15" s="70"/>
      <c r="C15" s="70"/>
      <c r="D15" s="192" t="s">
        <v>39</v>
      </c>
    </row>
    <row r="16" spans="1:4" ht="14.25">
      <c r="A16" s="3" t="s">
        <v>10</v>
      </c>
      <c r="B16" s="47"/>
      <c r="C16" s="47"/>
      <c r="D16" s="192" t="s">
        <v>39</v>
      </c>
    </row>
    <row r="17" spans="1:4" ht="14.25">
      <c r="A17" s="3" t="s">
        <v>11</v>
      </c>
      <c r="B17" s="47"/>
      <c r="C17" s="47"/>
      <c r="D17" s="192" t="s">
        <v>39</v>
      </c>
    </row>
    <row r="18" spans="1:4" ht="14.25">
      <c r="A18" s="4" t="s">
        <v>12</v>
      </c>
      <c r="B18" s="47"/>
      <c r="C18" s="47"/>
      <c r="D18" s="192" t="s">
        <v>39</v>
      </c>
    </row>
    <row r="19" spans="1:4" ht="14.25">
      <c r="A19" s="4" t="s">
        <v>13</v>
      </c>
      <c r="B19" s="47"/>
      <c r="C19" s="47"/>
      <c r="D19" s="192" t="s">
        <v>39</v>
      </c>
    </row>
    <row r="20" spans="1:4" ht="14.25">
      <c r="A20" s="4" t="s">
        <v>14</v>
      </c>
      <c r="B20" s="47"/>
      <c r="C20" s="47"/>
      <c r="D20" s="192" t="s">
        <v>39</v>
      </c>
    </row>
    <row r="21" spans="1:4" ht="14.25">
      <c r="A21" s="4" t="s">
        <v>15</v>
      </c>
      <c r="B21" s="47"/>
      <c r="C21" s="47"/>
      <c r="D21" s="192" t="s">
        <v>39</v>
      </c>
    </row>
    <row r="22" spans="1:4" ht="14.25">
      <c r="A22" s="3" t="s">
        <v>16</v>
      </c>
      <c r="B22" s="47"/>
      <c r="C22" s="47"/>
      <c r="D22" s="192" t="s">
        <v>39</v>
      </c>
    </row>
    <row r="23" spans="1:4" ht="14.25">
      <c r="A23" s="3" t="s">
        <v>17</v>
      </c>
      <c r="B23" s="47"/>
      <c r="C23" s="47"/>
      <c r="D23" s="192" t="s">
        <v>39</v>
      </c>
    </row>
    <row r="24" spans="1:4" ht="14.25">
      <c r="A24" s="3" t="s">
        <v>18</v>
      </c>
      <c r="B24" s="47"/>
      <c r="C24" s="47"/>
      <c r="D24" s="192" t="s">
        <v>39</v>
      </c>
    </row>
    <row r="25" spans="1:4" ht="14.25">
      <c r="A25" s="4" t="s">
        <v>19</v>
      </c>
      <c r="B25" s="47"/>
      <c r="C25" s="47"/>
      <c r="D25" s="192" t="s">
        <v>39</v>
      </c>
    </row>
    <row r="26" spans="1:4" ht="14.25">
      <c r="A26" s="4" t="s">
        <v>20</v>
      </c>
      <c r="B26" s="47"/>
      <c r="C26" s="47"/>
      <c r="D26" s="192" t="s">
        <v>39</v>
      </c>
    </row>
    <row r="27" spans="1:4" s="22" customFormat="1" ht="14.25">
      <c r="A27" s="102" t="s">
        <v>21</v>
      </c>
      <c r="B27" s="48">
        <f>SUM(B3:B26)</f>
        <v>0</v>
      </c>
      <c r="C27" s="48">
        <f>SUM(C3:C26)</f>
        <v>0</v>
      </c>
      <c r="D27" s="193"/>
    </row>
    <row r="28" spans="1:4" s="22" customFormat="1" ht="14.25">
      <c r="A28" s="67" t="s">
        <v>242</v>
      </c>
      <c r="B28" s="99" t="s">
        <v>244</v>
      </c>
      <c r="C28" s="68"/>
      <c r="D28" s="150"/>
    </row>
    <row r="29" spans="1:4" s="22" customFormat="1" ht="14.25">
      <c r="A29" s="67" t="s">
        <v>246</v>
      </c>
      <c r="B29" s="99" t="s">
        <v>250</v>
      </c>
      <c r="C29" s="68"/>
      <c r="D29" s="150"/>
    </row>
    <row r="31" ht="14.25">
      <c r="A31" s="67" t="s">
        <v>300</v>
      </c>
    </row>
    <row r="32" spans="1:2" ht="14.25">
      <c r="A32" s="268" t="s">
        <v>302</v>
      </c>
      <c r="B32" s="267" t="s">
        <v>303</v>
      </c>
    </row>
    <row r="33" spans="1:2" ht="14.25">
      <c r="A33" s="268" t="s">
        <v>304</v>
      </c>
      <c r="B33" s="267" t="s">
        <v>327</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G31"/>
  <sheetViews>
    <sheetView zoomScale="80" zoomScaleNormal="80" zoomScalePageLayoutView="0" workbookViewId="0" topLeftCell="A1">
      <selection activeCell="A31" sqref="A31"/>
    </sheetView>
  </sheetViews>
  <sheetFormatPr defaultColWidth="9.140625" defaultRowHeight="12.75"/>
  <cols>
    <col min="1" max="1" width="29.00390625" style="2" customWidth="1"/>
    <col min="2" max="2" width="22.8515625" style="2" customWidth="1"/>
    <col min="3" max="3" width="20.7109375" style="16" customWidth="1"/>
    <col min="4" max="16384" width="9.140625" style="2" customWidth="1"/>
  </cols>
  <sheetData>
    <row r="1" spans="1:3" s="67" customFormat="1" ht="42.75">
      <c r="A1" s="96" t="s">
        <v>179</v>
      </c>
      <c r="B1" s="168" t="s">
        <v>92</v>
      </c>
      <c r="C1" s="148" t="s">
        <v>0</v>
      </c>
    </row>
    <row r="2" spans="1:3" s="67" customFormat="1" ht="28.5">
      <c r="A2" s="98" t="s">
        <v>0</v>
      </c>
      <c r="B2" s="206" t="s">
        <v>107</v>
      </c>
      <c r="C2" s="155" t="s">
        <v>178</v>
      </c>
    </row>
    <row r="3" spans="1:3" s="1" customFormat="1" ht="14.25">
      <c r="A3" s="6" t="s">
        <v>1</v>
      </c>
      <c r="B3" s="7"/>
      <c r="C3" s="7"/>
    </row>
    <row r="4" spans="1:3" ht="14.25">
      <c r="A4" s="5" t="s">
        <v>23</v>
      </c>
      <c r="B4" s="7"/>
      <c r="C4" s="7"/>
    </row>
    <row r="5" spans="1:3" ht="14.25">
      <c r="A5" s="5" t="s">
        <v>2</v>
      </c>
      <c r="B5" s="7"/>
      <c r="C5" s="7"/>
    </row>
    <row r="6" spans="1:3" ht="14.25">
      <c r="A6" s="6" t="s">
        <v>3</v>
      </c>
      <c r="B6" s="7"/>
      <c r="C6" s="7"/>
    </row>
    <row r="7" spans="1:3" ht="14.25">
      <c r="A7" s="5" t="s">
        <v>25</v>
      </c>
      <c r="B7" s="7"/>
      <c r="C7" s="7"/>
    </row>
    <row r="8" spans="1:3" ht="14.25">
      <c r="A8" s="5" t="s">
        <v>4</v>
      </c>
      <c r="B8" s="7"/>
      <c r="C8" s="7"/>
    </row>
    <row r="9" spans="1:3" ht="14.25">
      <c r="A9" s="5" t="s">
        <v>5</v>
      </c>
      <c r="B9" s="7"/>
      <c r="C9" s="7"/>
    </row>
    <row r="10" spans="1:3" ht="14.25">
      <c r="A10" s="5" t="s">
        <v>6</v>
      </c>
      <c r="B10" s="7"/>
      <c r="C10" s="7"/>
    </row>
    <row r="11" spans="1:3" ht="14.25">
      <c r="A11" s="6" t="s">
        <v>7</v>
      </c>
      <c r="B11" s="7"/>
      <c r="C11" s="7"/>
    </row>
    <row r="12" spans="1:3" ht="14.25">
      <c r="A12" s="5" t="s">
        <v>8</v>
      </c>
      <c r="B12" s="7"/>
      <c r="C12" s="7"/>
    </row>
    <row r="13" spans="1:3" s="1" customFormat="1" ht="14.25">
      <c r="A13" s="6" t="s">
        <v>24</v>
      </c>
      <c r="B13" s="7"/>
      <c r="C13" s="7"/>
    </row>
    <row r="14" spans="1:3" ht="14.25">
      <c r="A14" s="5" t="s">
        <v>26</v>
      </c>
      <c r="B14" s="7"/>
      <c r="C14" s="7"/>
    </row>
    <row r="15" spans="1:3" ht="14.25">
      <c r="A15" s="5" t="s">
        <v>9</v>
      </c>
      <c r="B15" s="7"/>
      <c r="C15" s="7"/>
    </row>
    <row r="16" spans="1:3" ht="14.25">
      <c r="A16" s="6" t="s">
        <v>10</v>
      </c>
      <c r="B16" s="7"/>
      <c r="C16" s="7"/>
    </row>
    <row r="17" spans="1:3" ht="14.25">
      <c r="A17" s="6" t="s">
        <v>11</v>
      </c>
      <c r="B17" s="7"/>
      <c r="C17" s="7"/>
    </row>
    <row r="18" spans="1:3" ht="14.25">
      <c r="A18" s="5" t="s">
        <v>12</v>
      </c>
      <c r="B18" s="7"/>
      <c r="C18" s="7"/>
    </row>
    <row r="19" spans="1:3" ht="14.25">
      <c r="A19" s="5" t="s">
        <v>13</v>
      </c>
      <c r="B19" s="7"/>
      <c r="C19" s="7"/>
    </row>
    <row r="20" spans="1:3" ht="14.25">
      <c r="A20" s="5" t="s">
        <v>14</v>
      </c>
      <c r="B20" s="7"/>
      <c r="C20" s="7"/>
    </row>
    <row r="21" spans="1:7" ht="14.25">
      <c r="A21" s="5" t="s">
        <v>15</v>
      </c>
      <c r="B21" s="7"/>
      <c r="C21" s="7"/>
      <c r="G21" s="2" t="s">
        <v>22</v>
      </c>
    </row>
    <row r="22" spans="1:3" s="1" customFormat="1" ht="14.25">
      <c r="A22" s="6" t="s">
        <v>16</v>
      </c>
      <c r="B22" s="7"/>
      <c r="C22" s="7"/>
    </row>
    <row r="23" spans="1:3" ht="14.25">
      <c r="A23" s="6" t="s">
        <v>17</v>
      </c>
      <c r="B23" s="7"/>
      <c r="C23" s="7"/>
    </row>
    <row r="24" spans="1:3" s="1" customFormat="1" ht="14.25">
      <c r="A24" s="6" t="s">
        <v>18</v>
      </c>
      <c r="B24" s="7"/>
      <c r="C24" s="7"/>
    </row>
    <row r="25" spans="1:3" ht="14.25">
      <c r="A25" s="5" t="s">
        <v>19</v>
      </c>
      <c r="B25" s="7"/>
      <c r="C25" s="7"/>
    </row>
    <row r="26" spans="1:3" ht="14.25">
      <c r="A26" s="5" t="s">
        <v>20</v>
      </c>
      <c r="B26" s="7"/>
      <c r="C26" s="7"/>
    </row>
    <row r="27" spans="1:3" s="67" customFormat="1" ht="14.25">
      <c r="A27" s="98" t="s">
        <v>21</v>
      </c>
      <c r="B27" s="195">
        <f>SUM(B3:B26)</f>
        <v>0</v>
      </c>
      <c r="C27" s="195">
        <f>SUM(C3:C26)</f>
        <v>0</v>
      </c>
    </row>
    <row r="28" spans="1:3" s="67" customFormat="1" ht="14.25">
      <c r="A28" s="67" t="s">
        <v>242</v>
      </c>
      <c r="B28" s="99" t="s">
        <v>244</v>
      </c>
      <c r="C28" s="68"/>
    </row>
    <row r="29" spans="1:3" s="67" customFormat="1" ht="14.25">
      <c r="A29" s="67" t="s">
        <v>246</v>
      </c>
      <c r="B29" s="99" t="s">
        <v>250</v>
      </c>
      <c r="C29" s="68"/>
    </row>
    <row r="31" ht="14.25">
      <c r="A31" s="67" t="s">
        <v>300</v>
      </c>
    </row>
  </sheetData>
  <sheetProtection/>
  <printOptions/>
  <pageMargins left="0.75" right="0.75" top="1" bottom="1" header="0.5" footer="0.5"/>
  <pageSetup fitToHeight="1" fitToWidth="1" horizontalDpi="600" verticalDpi="600" orientation="portrait" scale="91" r:id="rId1"/>
</worksheet>
</file>

<file path=xl/worksheets/sheet5.xml><?xml version="1.0" encoding="utf-8"?>
<worksheet xmlns="http://schemas.openxmlformats.org/spreadsheetml/2006/main" xmlns:r="http://schemas.openxmlformats.org/officeDocument/2006/relationships">
  <dimension ref="A1:E32"/>
  <sheetViews>
    <sheetView zoomScale="80" zoomScaleNormal="80" zoomScalePageLayoutView="0" workbookViewId="0" topLeftCell="A1">
      <selection activeCell="A32" sqref="A32"/>
    </sheetView>
  </sheetViews>
  <sheetFormatPr defaultColWidth="9.140625" defaultRowHeight="12.75"/>
  <cols>
    <col min="1" max="1" width="27.28125" style="2" customWidth="1"/>
    <col min="2" max="2" width="17.7109375" style="2" customWidth="1"/>
    <col min="3" max="3" width="16.8515625" style="2" customWidth="1"/>
    <col min="4" max="4" width="16.140625" style="2" customWidth="1"/>
    <col min="5" max="16384" width="9.140625" style="2" customWidth="1"/>
  </cols>
  <sheetData>
    <row r="1" spans="1:3" ht="39.75" customHeight="1">
      <c r="A1" s="207" t="s">
        <v>176</v>
      </c>
      <c r="B1" s="189" t="s">
        <v>92</v>
      </c>
      <c r="C1" s="148" t="s">
        <v>177</v>
      </c>
    </row>
    <row r="2" spans="1:5" s="67" customFormat="1" ht="39.75" customHeight="1">
      <c r="A2" s="98" t="s">
        <v>0</v>
      </c>
      <c r="B2" s="206" t="s">
        <v>107</v>
      </c>
      <c r="C2" s="66" t="s">
        <v>195</v>
      </c>
      <c r="D2" s="2"/>
      <c r="E2" s="2"/>
    </row>
    <row r="3" spans="1:3" s="1" customFormat="1" ht="14.25">
      <c r="A3" s="6" t="s">
        <v>1</v>
      </c>
      <c r="B3" s="208"/>
      <c r="C3" s="79"/>
    </row>
    <row r="4" spans="1:3" ht="14.25">
      <c r="A4" s="5" t="s">
        <v>23</v>
      </c>
      <c r="B4" s="209"/>
      <c r="C4" s="80"/>
    </row>
    <row r="5" spans="1:3" ht="14.25">
      <c r="A5" s="5" t="s">
        <v>2</v>
      </c>
      <c r="B5" s="209"/>
      <c r="C5" s="80"/>
    </row>
    <row r="6" spans="1:3" ht="14.25">
      <c r="A6" s="6" t="s">
        <v>3</v>
      </c>
      <c r="B6" s="209"/>
      <c r="C6" s="80"/>
    </row>
    <row r="7" spans="1:3" ht="14.25">
      <c r="A7" s="5" t="s">
        <v>25</v>
      </c>
      <c r="B7" s="209"/>
      <c r="C7" s="80"/>
    </row>
    <row r="8" spans="1:3" ht="14.25">
      <c r="A8" s="5" t="s">
        <v>4</v>
      </c>
      <c r="B8" s="209"/>
      <c r="C8" s="80"/>
    </row>
    <row r="9" spans="1:3" ht="14.25">
      <c r="A9" s="5" t="s">
        <v>5</v>
      </c>
      <c r="B9" s="209"/>
      <c r="C9" s="80"/>
    </row>
    <row r="10" spans="1:3" ht="14.25">
      <c r="A10" s="5" t="s">
        <v>6</v>
      </c>
      <c r="B10" s="209"/>
      <c r="C10" s="80"/>
    </row>
    <row r="11" spans="1:3" ht="14.25">
      <c r="A11" s="6" t="s">
        <v>7</v>
      </c>
      <c r="B11" s="209"/>
      <c r="C11" s="80"/>
    </row>
    <row r="12" spans="1:3" ht="14.25">
      <c r="A12" s="5" t="s">
        <v>8</v>
      </c>
      <c r="B12" s="210"/>
      <c r="C12" s="81"/>
    </row>
    <row r="13" spans="1:3" s="1" customFormat="1" ht="14.25">
      <c r="A13" s="6" t="s">
        <v>24</v>
      </c>
      <c r="B13" s="209"/>
      <c r="C13" s="80"/>
    </row>
    <row r="14" spans="1:3" ht="14.25">
      <c r="A14" s="5" t="s">
        <v>26</v>
      </c>
      <c r="B14" s="209"/>
      <c r="C14" s="80"/>
    </row>
    <row r="15" spans="1:3" ht="14.25">
      <c r="A15" s="5" t="s">
        <v>9</v>
      </c>
      <c r="B15" s="209"/>
      <c r="C15" s="80"/>
    </row>
    <row r="16" spans="1:3" ht="14.25">
      <c r="A16" s="6" t="s">
        <v>10</v>
      </c>
      <c r="B16" s="209"/>
      <c r="C16" s="80"/>
    </row>
    <row r="17" spans="1:3" ht="14.25">
      <c r="A17" s="6" t="s">
        <v>11</v>
      </c>
      <c r="B17" s="209"/>
      <c r="C17" s="80"/>
    </row>
    <row r="18" spans="1:3" ht="14.25">
      <c r="A18" s="5" t="s">
        <v>12</v>
      </c>
      <c r="B18" s="210"/>
      <c r="C18" s="81"/>
    </row>
    <row r="19" spans="1:3" ht="14.25">
      <c r="A19" s="5" t="s">
        <v>13</v>
      </c>
      <c r="B19" s="209"/>
      <c r="C19" s="80"/>
    </row>
    <row r="20" spans="1:3" ht="14.25">
      <c r="A20" s="5" t="s">
        <v>14</v>
      </c>
      <c r="B20" s="209"/>
      <c r="C20" s="80"/>
    </row>
    <row r="21" spans="1:3" ht="14.25">
      <c r="A21" s="5" t="s">
        <v>15</v>
      </c>
      <c r="B21" s="209"/>
      <c r="C21" s="80"/>
    </row>
    <row r="22" spans="1:3" s="1" customFormat="1" ht="14.25">
      <c r="A22" s="6" t="s">
        <v>16</v>
      </c>
      <c r="B22" s="209"/>
      <c r="C22" s="80"/>
    </row>
    <row r="23" spans="1:3" ht="14.25">
      <c r="A23" s="6" t="s">
        <v>17</v>
      </c>
      <c r="B23" s="209"/>
      <c r="C23" s="80"/>
    </row>
    <row r="24" spans="1:3" s="1" customFormat="1" ht="14.25">
      <c r="A24" s="6" t="s">
        <v>18</v>
      </c>
      <c r="B24" s="209"/>
      <c r="C24" s="80"/>
    </row>
    <row r="25" spans="1:3" ht="14.25">
      <c r="A25" s="5" t="s">
        <v>19</v>
      </c>
      <c r="B25" s="209"/>
      <c r="C25" s="80"/>
    </row>
    <row r="26" spans="1:3" ht="14.25">
      <c r="A26" s="5" t="s">
        <v>20</v>
      </c>
      <c r="B26" s="209"/>
      <c r="C26" s="80"/>
    </row>
    <row r="27" spans="1:3" s="67" customFormat="1" ht="14.25">
      <c r="A27" s="98" t="s">
        <v>21</v>
      </c>
      <c r="B27" s="211">
        <f>SUM(B3:B26)</f>
        <v>0</v>
      </c>
      <c r="C27" s="212">
        <f>SUM(C3:C26)</f>
        <v>0</v>
      </c>
    </row>
    <row r="28" spans="1:2" s="67" customFormat="1" ht="14.25">
      <c r="A28" s="67" t="s">
        <v>242</v>
      </c>
      <c r="B28" s="99" t="s">
        <v>244</v>
      </c>
    </row>
    <row r="29" spans="1:2" s="67" customFormat="1" ht="14.25">
      <c r="A29" s="67" t="s">
        <v>246</v>
      </c>
      <c r="B29" s="99" t="s">
        <v>250</v>
      </c>
    </row>
    <row r="32" ht="14.25">
      <c r="A32" s="67" t="s">
        <v>300</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34"/>
  <sheetViews>
    <sheetView zoomScale="90" zoomScaleNormal="90" zoomScalePageLayoutView="0" workbookViewId="0" topLeftCell="A1">
      <selection activeCell="E38" sqref="E38"/>
    </sheetView>
  </sheetViews>
  <sheetFormatPr defaultColWidth="9.140625" defaultRowHeight="12.75"/>
  <cols>
    <col min="1" max="1" width="25.28125" style="0" customWidth="1"/>
    <col min="2" max="2" width="22.421875" style="0" customWidth="1"/>
    <col min="3" max="3" width="18.28125" style="0" customWidth="1"/>
    <col min="4" max="4" width="20.140625" style="0" customWidth="1"/>
  </cols>
  <sheetData>
    <row r="1" spans="1:4" ht="47.25" customHeight="1">
      <c r="A1" s="72" t="s">
        <v>234</v>
      </c>
      <c r="B1" s="61" t="s">
        <v>92</v>
      </c>
      <c r="C1" s="259" t="s">
        <v>0</v>
      </c>
      <c r="D1" s="259" t="s">
        <v>91</v>
      </c>
    </row>
    <row r="2" spans="1:4" ht="30.75" customHeight="1">
      <c r="A2" s="44" t="s">
        <v>0</v>
      </c>
      <c r="B2" s="46" t="s">
        <v>107</v>
      </c>
      <c r="C2" s="66" t="s">
        <v>192</v>
      </c>
      <c r="D2" s="66" t="s">
        <v>193</v>
      </c>
    </row>
    <row r="3" spans="1:4" ht="14.25">
      <c r="A3" s="6" t="s">
        <v>1</v>
      </c>
      <c r="B3" s="74"/>
      <c r="C3" s="74"/>
      <c r="D3" s="75" t="s">
        <v>82</v>
      </c>
    </row>
    <row r="4" spans="1:4" ht="14.25">
      <c r="A4" s="5" t="s">
        <v>23</v>
      </c>
      <c r="B4" s="74"/>
      <c r="C4" s="74"/>
      <c r="D4" s="75" t="s">
        <v>82</v>
      </c>
    </row>
    <row r="5" spans="1:4" ht="14.25">
      <c r="A5" s="5" t="s">
        <v>2</v>
      </c>
      <c r="B5" s="74"/>
      <c r="C5" s="74"/>
      <c r="D5" s="75" t="s">
        <v>82</v>
      </c>
    </row>
    <row r="6" spans="1:4" ht="14.25">
      <c r="A6" s="6" t="s">
        <v>3</v>
      </c>
      <c r="B6" s="74"/>
      <c r="C6" s="74"/>
      <c r="D6" s="75" t="s">
        <v>82</v>
      </c>
    </row>
    <row r="7" spans="1:4" ht="14.25">
      <c r="A7" s="5" t="s">
        <v>25</v>
      </c>
      <c r="B7" s="74"/>
      <c r="C7" s="74"/>
      <c r="D7" s="75" t="s">
        <v>82</v>
      </c>
    </row>
    <row r="8" spans="1:4" ht="14.25">
      <c r="A8" s="5" t="s">
        <v>4</v>
      </c>
      <c r="B8" s="74"/>
      <c r="C8" s="74"/>
      <c r="D8" s="75" t="s">
        <v>82</v>
      </c>
    </row>
    <row r="9" spans="1:4" ht="14.25">
      <c r="A9" s="5" t="s">
        <v>5</v>
      </c>
      <c r="B9" s="74"/>
      <c r="C9" s="74"/>
      <c r="D9" s="75" t="s">
        <v>82</v>
      </c>
    </row>
    <row r="10" spans="1:4" ht="14.25">
      <c r="A10" s="5" t="s">
        <v>6</v>
      </c>
      <c r="B10" s="74"/>
      <c r="C10" s="74"/>
      <c r="D10" s="75" t="s">
        <v>82</v>
      </c>
    </row>
    <row r="11" spans="1:4" ht="14.25">
      <c r="A11" s="6" t="s">
        <v>7</v>
      </c>
      <c r="B11" s="74"/>
      <c r="C11" s="74"/>
      <c r="D11" s="75" t="s">
        <v>82</v>
      </c>
    </row>
    <row r="12" spans="1:4" ht="14.25">
      <c r="A12" s="5" t="s">
        <v>8</v>
      </c>
      <c r="B12" s="74"/>
      <c r="C12" s="74"/>
      <c r="D12" s="75" t="s">
        <v>82</v>
      </c>
    </row>
    <row r="13" spans="1:4" ht="14.25">
      <c r="A13" s="6" t="s">
        <v>24</v>
      </c>
      <c r="B13" s="73"/>
      <c r="C13" s="73"/>
      <c r="D13" s="75" t="s">
        <v>82</v>
      </c>
    </row>
    <row r="14" spans="1:4" ht="14.25">
      <c r="A14" s="5" t="s">
        <v>26</v>
      </c>
      <c r="B14" s="73"/>
      <c r="C14" s="73"/>
      <c r="D14" s="75" t="s">
        <v>82</v>
      </c>
    </row>
    <row r="15" spans="1:6" ht="14.25">
      <c r="A15" s="5" t="s">
        <v>9</v>
      </c>
      <c r="B15" s="93"/>
      <c r="C15" s="77"/>
      <c r="D15" s="75" t="s">
        <v>82</v>
      </c>
      <c r="F15" s="78" t="s">
        <v>22</v>
      </c>
    </row>
    <row r="16" spans="1:4" ht="14.25">
      <c r="A16" s="6" t="s">
        <v>10</v>
      </c>
      <c r="B16" s="73"/>
      <c r="C16" s="73"/>
      <c r="D16" s="75" t="s">
        <v>82</v>
      </c>
    </row>
    <row r="17" spans="1:4" ht="14.25">
      <c r="A17" s="6" t="s">
        <v>11</v>
      </c>
      <c r="B17" s="74"/>
      <c r="C17" s="74"/>
      <c r="D17" s="75" t="s">
        <v>82</v>
      </c>
    </row>
    <row r="18" spans="1:4" ht="14.25">
      <c r="A18" s="5" t="s">
        <v>12</v>
      </c>
      <c r="B18" s="74"/>
      <c r="C18" s="74"/>
      <c r="D18" s="75" t="s">
        <v>82</v>
      </c>
    </row>
    <row r="19" spans="1:4" ht="14.25">
      <c r="A19" s="5" t="s">
        <v>13</v>
      </c>
      <c r="B19" s="74"/>
      <c r="C19" s="74"/>
      <c r="D19" s="75" t="s">
        <v>82</v>
      </c>
    </row>
    <row r="20" spans="1:4" ht="14.25">
      <c r="A20" s="5" t="s">
        <v>14</v>
      </c>
      <c r="B20" s="74"/>
      <c r="C20" s="74"/>
      <c r="D20" s="75" t="s">
        <v>82</v>
      </c>
    </row>
    <row r="21" spans="1:4" ht="14.25">
      <c r="A21" s="5" t="s">
        <v>15</v>
      </c>
      <c r="B21" s="74"/>
      <c r="C21" s="74"/>
      <c r="D21" s="75" t="s">
        <v>82</v>
      </c>
    </row>
    <row r="22" spans="1:4" ht="14.25">
      <c r="A22" s="6" t="s">
        <v>16</v>
      </c>
      <c r="B22" s="74"/>
      <c r="C22" s="74"/>
      <c r="D22" s="75" t="s">
        <v>82</v>
      </c>
    </row>
    <row r="23" spans="1:4" ht="14.25">
      <c r="A23" s="6" t="s">
        <v>17</v>
      </c>
      <c r="B23" s="74"/>
      <c r="C23" s="74"/>
      <c r="D23" s="75" t="s">
        <v>82</v>
      </c>
    </row>
    <row r="24" spans="1:4" ht="14.25">
      <c r="A24" s="6" t="s">
        <v>18</v>
      </c>
      <c r="B24" s="74"/>
      <c r="C24" s="74"/>
      <c r="D24" s="75" t="s">
        <v>82</v>
      </c>
    </row>
    <row r="25" spans="1:4" ht="14.25">
      <c r="A25" s="5" t="s">
        <v>19</v>
      </c>
      <c r="B25" s="74"/>
      <c r="C25" s="74"/>
      <c r="D25" s="75" t="s">
        <v>82</v>
      </c>
    </row>
    <row r="26" spans="1:4" ht="14.25">
      <c r="A26" s="5" t="s">
        <v>20</v>
      </c>
      <c r="B26" s="74"/>
      <c r="C26" s="74"/>
      <c r="D26" s="75" t="s">
        <v>82</v>
      </c>
    </row>
    <row r="27" spans="1:4" s="22" customFormat="1" ht="14.25">
      <c r="A27" s="98" t="s">
        <v>21</v>
      </c>
      <c r="B27" s="76">
        <f>SUM(B3:B26)</f>
        <v>0</v>
      </c>
      <c r="C27" s="76">
        <f>SUM(C3:C26)</f>
        <v>0</v>
      </c>
      <c r="D27" s="258"/>
    </row>
    <row r="28" spans="1:2" s="22" customFormat="1" ht="14.25">
      <c r="A28" s="67" t="s">
        <v>242</v>
      </c>
      <c r="B28" s="99" t="s">
        <v>244</v>
      </c>
    </row>
    <row r="29" spans="1:2" s="22" customFormat="1" ht="14.25">
      <c r="A29" s="67" t="s">
        <v>246</v>
      </c>
      <c r="B29" s="99" t="s">
        <v>250</v>
      </c>
    </row>
    <row r="32" ht="14.25">
      <c r="A32" s="67" t="s">
        <v>300</v>
      </c>
    </row>
    <row r="33" spans="1:2" ht="14.25">
      <c r="A33" s="2" t="s">
        <v>302</v>
      </c>
      <c r="B33" s="267" t="s">
        <v>303</v>
      </c>
    </row>
    <row r="34" spans="1:4" ht="72.75" customHeight="1">
      <c r="A34" s="271" t="s">
        <v>304</v>
      </c>
      <c r="B34" s="273" t="s">
        <v>333</v>
      </c>
      <c r="C34" s="274"/>
      <c r="D34" s="274"/>
    </row>
  </sheetData>
  <sheetProtection/>
  <mergeCells count="1">
    <mergeCell ref="B34:D34"/>
  </mergeCells>
  <printOptions/>
  <pageMargins left="0.7" right="0.7" top="0.75" bottom="0.75" header="0.3" footer="0.3"/>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D33"/>
  <sheetViews>
    <sheetView zoomScale="90" zoomScaleNormal="90" zoomScalePageLayoutView="0" workbookViewId="0" topLeftCell="A1">
      <selection activeCell="G33" sqref="G33"/>
    </sheetView>
  </sheetViews>
  <sheetFormatPr defaultColWidth="9.140625" defaultRowHeight="12.75"/>
  <cols>
    <col min="1" max="1" width="29.00390625" style="2" customWidth="1"/>
    <col min="2" max="2" width="21.8515625" style="45" customWidth="1"/>
    <col min="3" max="3" width="14.28125" style="2" customWidth="1"/>
    <col min="4" max="4" width="17.28125" style="45" customWidth="1"/>
    <col min="5" max="16384" width="9.140625" style="2" customWidth="1"/>
  </cols>
  <sheetData>
    <row r="1" spans="1:4" ht="28.5">
      <c r="A1" s="72" t="s">
        <v>182</v>
      </c>
      <c r="B1" s="61" t="s">
        <v>92</v>
      </c>
      <c r="C1" s="214" t="s">
        <v>91</v>
      </c>
      <c r="D1" s="214" t="s">
        <v>0</v>
      </c>
    </row>
    <row r="2" spans="1:4" s="42" customFormat="1" ht="53.25" customHeight="1">
      <c r="A2" s="44" t="s">
        <v>0</v>
      </c>
      <c r="B2" s="46" t="s">
        <v>107</v>
      </c>
      <c r="C2" s="66" t="s">
        <v>180</v>
      </c>
      <c r="D2" s="66" t="s">
        <v>181</v>
      </c>
    </row>
    <row r="3" spans="1:4" ht="14.25">
      <c r="A3" s="6" t="s">
        <v>1</v>
      </c>
      <c r="B3" s="47"/>
      <c r="C3" s="57" t="s">
        <v>39</v>
      </c>
      <c r="D3" s="47"/>
    </row>
    <row r="4" spans="1:4" ht="14.25">
      <c r="A4" s="5" t="s">
        <v>23</v>
      </c>
      <c r="B4" s="47"/>
      <c r="C4" s="57" t="s">
        <v>39</v>
      </c>
      <c r="D4" s="47"/>
    </row>
    <row r="5" spans="1:4" ht="14.25">
      <c r="A5" s="5" t="s">
        <v>2</v>
      </c>
      <c r="B5" s="47"/>
      <c r="C5" s="57" t="s">
        <v>39</v>
      </c>
      <c r="D5" s="47"/>
    </row>
    <row r="6" spans="1:4" ht="14.25">
      <c r="A6" s="6" t="s">
        <v>3</v>
      </c>
      <c r="B6" s="47"/>
      <c r="C6" s="57" t="s">
        <v>39</v>
      </c>
      <c r="D6" s="47"/>
    </row>
    <row r="7" spans="1:4" ht="14.25">
      <c r="A7" s="5" t="s">
        <v>25</v>
      </c>
      <c r="B7" s="47"/>
      <c r="C7" s="57" t="s">
        <v>39</v>
      </c>
      <c r="D7" s="47"/>
    </row>
    <row r="8" spans="1:4" ht="14.25">
      <c r="A8" s="5" t="s">
        <v>4</v>
      </c>
      <c r="B8" s="19"/>
      <c r="C8" s="57" t="s">
        <v>39</v>
      </c>
      <c r="D8" s="47"/>
    </row>
    <row r="9" spans="1:4" ht="14.25">
      <c r="A9" s="5" t="s">
        <v>5</v>
      </c>
      <c r="B9" s="19"/>
      <c r="C9" s="57" t="s">
        <v>39</v>
      </c>
      <c r="D9" s="47"/>
    </row>
    <row r="10" spans="1:4" ht="14.25">
      <c r="A10" s="5" t="s">
        <v>6</v>
      </c>
      <c r="B10" s="19"/>
      <c r="C10" s="57" t="s">
        <v>39</v>
      </c>
      <c r="D10" s="47"/>
    </row>
    <row r="11" spans="1:4" ht="14.25">
      <c r="A11" s="6" t="s">
        <v>7</v>
      </c>
      <c r="B11" s="19"/>
      <c r="C11" s="57" t="s">
        <v>39</v>
      </c>
      <c r="D11" s="47"/>
    </row>
    <row r="12" spans="1:4" ht="14.25">
      <c r="A12" s="5" t="s">
        <v>8</v>
      </c>
      <c r="B12" s="19"/>
      <c r="C12" s="57" t="s">
        <v>39</v>
      </c>
      <c r="D12" s="47"/>
    </row>
    <row r="13" spans="1:4" ht="14.25">
      <c r="A13" s="6" t="s">
        <v>24</v>
      </c>
      <c r="B13" s="19"/>
      <c r="C13" s="57" t="s">
        <v>39</v>
      </c>
      <c r="D13" s="47"/>
    </row>
    <row r="14" spans="1:4" ht="14.25">
      <c r="A14" s="5" t="s">
        <v>26</v>
      </c>
      <c r="B14" s="19"/>
      <c r="C14" s="57" t="s">
        <v>39</v>
      </c>
      <c r="D14" s="47"/>
    </row>
    <row r="15" spans="1:4" ht="14.25">
      <c r="A15" s="5" t="s">
        <v>9</v>
      </c>
      <c r="B15" s="19"/>
      <c r="C15" s="57" t="s">
        <v>39</v>
      </c>
      <c r="D15" s="47"/>
    </row>
    <row r="16" spans="1:4" ht="14.25">
      <c r="A16" s="6" t="s">
        <v>10</v>
      </c>
      <c r="B16" s="19"/>
      <c r="C16" s="57" t="s">
        <v>39</v>
      </c>
      <c r="D16" s="47"/>
    </row>
    <row r="17" spans="1:4" ht="14.25">
      <c r="A17" s="6" t="s">
        <v>11</v>
      </c>
      <c r="B17" s="19"/>
      <c r="C17" s="57" t="s">
        <v>39</v>
      </c>
      <c r="D17" s="47"/>
    </row>
    <row r="18" spans="1:4" ht="14.25">
      <c r="A18" s="5" t="s">
        <v>12</v>
      </c>
      <c r="B18" s="19"/>
      <c r="C18" s="57" t="s">
        <v>39</v>
      </c>
      <c r="D18" s="47"/>
    </row>
    <row r="19" spans="1:4" ht="14.25">
      <c r="A19" s="5" t="s">
        <v>13</v>
      </c>
      <c r="B19" s="19"/>
      <c r="C19" s="57" t="s">
        <v>39</v>
      </c>
      <c r="D19" s="19"/>
    </row>
    <row r="20" spans="1:4" ht="14.25">
      <c r="A20" s="5" t="s">
        <v>14</v>
      </c>
      <c r="B20" s="47"/>
      <c r="C20" s="57" t="s">
        <v>39</v>
      </c>
      <c r="D20" s="47"/>
    </row>
    <row r="21" spans="1:4" ht="14.25">
      <c r="A21" s="5" t="s">
        <v>15</v>
      </c>
      <c r="B21" s="47"/>
      <c r="C21" s="57" t="s">
        <v>39</v>
      </c>
      <c r="D21" s="47"/>
    </row>
    <row r="22" spans="1:4" ht="14.25">
      <c r="A22" s="6" t="s">
        <v>16</v>
      </c>
      <c r="B22" s="47"/>
      <c r="C22" s="57" t="s">
        <v>39</v>
      </c>
      <c r="D22" s="47"/>
    </row>
    <row r="23" spans="1:4" ht="14.25">
      <c r="A23" s="6" t="s">
        <v>17</v>
      </c>
      <c r="B23" s="47"/>
      <c r="C23" s="57" t="s">
        <v>39</v>
      </c>
      <c r="D23" s="47"/>
    </row>
    <row r="24" spans="1:4" ht="14.25">
      <c r="A24" s="6" t="s">
        <v>18</v>
      </c>
      <c r="B24" s="19"/>
      <c r="C24" s="57" t="s">
        <v>39</v>
      </c>
      <c r="D24" s="19"/>
    </row>
    <row r="25" spans="1:4" ht="14.25">
      <c r="A25" s="5" t="s">
        <v>19</v>
      </c>
      <c r="B25" s="47"/>
      <c r="C25" s="57" t="s">
        <v>39</v>
      </c>
      <c r="D25" s="47"/>
    </row>
    <row r="26" spans="1:4" ht="14.25">
      <c r="A26" s="5" t="s">
        <v>20</v>
      </c>
      <c r="B26" s="47"/>
      <c r="C26" s="57" t="s">
        <v>39</v>
      </c>
      <c r="D26" s="47"/>
    </row>
    <row r="27" spans="1:4" s="67" customFormat="1" ht="15" thickBot="1">
      <c r="A27" s="97" t="s">
        <v>21</v>
      </c>
      <c r="B27" s="82">
        <f>SUM(B3:B26)</f>
        <v>0</v>
      </c>
      <c r="C27" s="112"/>
      <c r="D27" s="113">
        <f>SUM(D3:D26)</f>
        <v>0</v>
      </c>
    </row>
    <row r="28" spans="1:4" s="67" customFormat="1" ht="14.25">
      <c r="A28" s="67" t="s">
        <v>242</v>
      </c>
      <c r="B28" s="99" t="s">
        <v>244</v>
      </c>
      <c r="D28" s="101"/>
    </row>
    <row r="29" spans="1:4" s="67" customFormat="1" ht="14.25">
      <c r="A29" s="67" t="s">
        <v>246</v>
      </c>
      <c r="B29" s="99" t="s">
        <v>250</v>
      </c>
      <c r="D29" s="101"/>
    </row>
    <row r="31" ht="14.25">
      <c r="A31" s="67" t="s">
        <v>300</v>
      </c>
    </row>
    <row r="32" spans="1:2" ht="14.25">
      <c r="A32" s="2" t="s">
        <v>302</v>
      </c>
      <c r="B32" s="45" t="s">
        <v>303</v>
      </c>
    </row>
    <row r="33" spans="1:4" ht="136.5" customHeight="1">
      <c r="A33" s="2" t="s">
        <v>304</v>
      </c>
      <c r="B33" s="275" t="s">
        <v>325</v>
      </c>
      <c r="C33" s="275"/>
      <c r="D33" s="275"/>
    </row>
  </sheetData>
  <sheetProtection/>
  <mergeCells count="1">
    <mergeCell ref="B33:D33"/>
  </mergeCells>
  <printOptions/>
  <pageMargins left="0.7" right="0.7" top="0.75" bottom="0.75" header="0.3" footer="0.3"/>
  <pageSetup horizontalDpi="300" verticalDpi="300" orientation="portrait" scale="90" r:id="rId1"/>
</worksheet>
</file>

<file path=xl/worksheets/sheet8.xml><?xml version="1.0" encoding="utf-8"?>
<worksheet xmlns="http://schemas.openxmlformats.org/spreadsheetml/2006/main" xmlns:r="http://schemas.openxmlformats.org/officeDocument/2006/relationships">
  <dimension ref="A1:H34"/>
  <sheetViews>
    <sheetView zoomScale="90" zoomScaleNormal="90" zoomScalePageLayoutView="0" workbookViewId="0" topLeftCell="A7">
      <selection activeCell="B34" sqref="B34:C34"/>
    </sheetView>
  </sheetViews>
  <sheetFormatPr defaultColWidth="9.140625" defaultRowHeight="12.75"/>
  <cols>
    <col min="1" max="1" width="29.00390625" style="2" customWidth="1"/>
    <col min="2" max="2" width="20.421875" style="2" customWidth="1"/>
    <col min="3" max="3" width="18.7109375" style="42" customWidth="1"/>
    <col min="4" max="16384" width="9.140625" style="2" customWidth="1"/>
  </cols>
  <sheetData>
    <row r="1" spans="1:3" ht="19.5" customHeight="1">
      <c r="A1" s="160" t="s">
        <v>40</v>
      </c>
      <c r="B1" s="162" t="s">
        <v>92</v>
      </c>
      <c r="C1" s="215" t="s">
        <v>0</v>
      </c>
    </row>
    <row r="2" spans="1:3" ht="40.5" customHeight="1">
      <c r="A2" s="161" t="s">
        <v>0</v>
      </c>
      <c r="B2" s="206" t="s">
        <v>107</v>
      </c>
      <c r="C2" s="66" t="s">
        <v>213</v>
      </c>
    </row>
    <row r="3" spans="1:3" s="1" customFormat="1" ht="14.25">
      <c r="A3" s="6" t="s">
        <v>1</v>
      </c>
      <c r="B3" s="7"/>
      <c r="C3" s="216"/>
    </row>
    <row r="4" spans="1:3" ht="14.25">
      <c r="A4" s="5" t="s">
        <v>23</v>
      </c>
      <c r="B4" s="7"/>
      <c r="C4" s="216"/>
    </row>
    <row r="5" spans="1:3" ht="14.25">
      <c r="A5" s="5" t="s">
        <v>2</v>
      </c>
      <c r="B5" s="7"/>
      <c r="C5" s="216"/>
    </row>
    <row r="6" spans="1:3" ht="14.25">
      <c r="A6" s="6" t="s">
        <v>3</v>
      </c>
      <c r="B6" s="7"/>
      <c r="C6" s="216"/>
    </row>
    <row r="7" spans="1:3" ht="14.25">
      <c r="A7" s="5" t="s">
        <v>25</v>
      </c>
      <c r="B7" s="7"/>
      <c r="C7" s="216"/>
    </row>
    <row r="8" spans="1:3" ht="14.25">
      <c r="A8" s="5" t="s">
        <v>4</v>
      </c>
      <c r="B8" s="7"/>
      <c r="C8" s="216"/>
    </row>
    <row r="9" spans="1:3" ht="14.25">
      <c r="A9" s="5" t="s">
        <v>5</v>
      </c>
      <c r="B9" s="7"/>
      <c r="C9" s="216"/>
    </row>
    <row r="10" spans="1:3" ht="14.25">
      <c r="A10" s="5" t="s">
        <v>6</v>
      </c>
      <c r="B10" s="7"/>
      <c r="C10" s="216"/>
    </row>
    <row r="11" spans="1:3" ht="14.25">
      <c r="A11" s="6" t="s">
        <v>7</v>
      </c>
      <c r="B11" s="7"/>
      <c r="C11" s="216"/>
    </row>
    <row r="12" spans="1:3" ht="14.25">
      <c r="A12" s="5" t="s">
        <v>8</v>
      </c>
      <c r="B12" s="7"/>
      <c r="C12" s="216"/>
    </row>
    <row r="13" spans="1:3" s="1" customFormat="1" ht="14.25">
      <c r="A13" s="6" t="s">
        <v>24</v>
      </c>
      <c r="B13" s="7"/>
      <c r="C13" s="216"/>
    </row>
    <row r="14" spans="1:3" ht="14.25">
      <c r="A14" s="5" t="s">
        <v>26</v>
      </c>
      <c r="B14" s="7"/>
      <c r="C14" s="216"/>
    </row>
    <row r="15" spans="1:3" ht="14.25">
      <c r="A15" s="5" t="s">
        <v>9</v>
      </c>
      <c r="B15" s="7"/>
      <c r="C15" s="216"/>
    </row>
    <row r="16" spans="1:3" ht="14.25">
      <c r="A16" s="6" t="s">
        <v>10</v>
      </c>
      <c r="B16" s="7"/>
      <c r="C16" s="216"/>
    </row>
    <row r="17" spans="1:8" ht="14.25">
      <c r="A17" s="6" t="s">
        <v>11</v>
      </c>
      <c r="B17" s="7"/>
      <c r="C17" s="216"/>
      <c r="H17" s="2" t="s">
        <v>22</v>
      </c>
    </row>
    <row r="18" spans="1:3" ht="14.25">
      <c r="A18" s="5" t="s">
        <v>12</v>
      </c>
      <c r="B18" s="7"/>
      <c r="C18" s="216"/>
    </row>
    <row r="19" spans="1:3" ht="14.25">
      <c r="A19" s="5" t="s">
        <v>13</v>
      </c>
      <c r="B19" s="7"/>
      <c r="C19" s="216"/>
    </row>
    <row r="20" spans="1:3" ht="14.25">
      <c r="A20" s="5" t="s">
        <v>14</v>
      </c>
      <c r="B20" s="7"/>
      <c r="C20" s="216"/>
    </row>
    <row r="21" spans="1:3" ht="14.25">
      <c r="A21" s="5" t="s">
        <v>15</v>
      </c>
      <c r="B21" s="7"/>
      <c r="C21" s="216"/>
    </row>
    <row r="22" spans="1:3" s="1" customFormat="1" ht="14.25">
      <c r="A22" s="6" t="s">
        <v>16</v>
      </c>
      <c r="B22" s="7"/>
      <c r="C22" s="216"/>
    </row>
    <row r="23" spans="1:3" ht="14.25">
      <c r="A23" s="6" t="s">
        <v>17</v>
      </c>
      <c r="B23" s="7"/>
      <c r="C23" s="216"/>
    </row>
    <row r="24" spans="1:3" s="1" customFormat="1" ht="14.25">
      <c r="A24" s="6" t="s">
        <v>18</v>
      </c>
      <c r="B24" s="7"/>
      <c r="C24" s="216"/>
    </row>
    <row r="25" spans="1:3" ht="14.25">
      <c r="A25" s="5" t="s">
        <v>19</v>
      </c>
      <c r="B25" s="7"/>
      <c r="C25" s="216"/>
    </row>
    <row r="26" spans="1:3" ht="14.25">
      <c r="A26" s="5" t="s">
        <v>20</v>
      </c>
      <c r="B26" s="7"/>
      <c r="C26" s="216"/>
    </row>
    <row r="27" spans="1:3" s="67" customFormat="1" ht="14.25">
      <c r="A27" s="98" t="s">
        <v>21</v>
      </c>
      <c r="B27" s="195">
        <f>SUM(B3:B26)</f>
        <v>0</v>
      </c>
      <c r="C27" s="217">
        <f>SUM(C3:C26)</f>
        <v>0</v>
      </c>
    </row>
    <row r="28" spans="1:3" s="67" customFormat="1" ht="14.25">
      <c r="A28" s="67" t="s">
        <v>242</v>
      </c>
      <c r="B28" s="99" t="s">
        <v>244</v>
      </c>
      <c r="C28" s="111"/>
    </row>
    <row r="29" spans="1:3" s="67" customFormat="1" ht="14.25">
      <c r="A29" s="67" t="s">
        <v>246</v>
      </c>
      <c r="B29" s="99" t="s">
        <v>250</v>
      </c>
      <c r="C29" s="111"/>
    </row>
    <row r="32" ht="14.25">
      <c r="A32" s="67" t="s">
        <v>300</v>
      </c>
    </row>
    <row r="33" spans="1:2" ht="14.25">
      <c r="A33" s="2" t="s">
        <v>302</v>
      </c>
      <c r="B33" s="2" t="s">
        <v>303</v>
      </c>
    </row>
    <row r="34" spans="1:3" ht="198.75" customHeight="1">
      <c r="A34" s="265" t="s">
        <v>304</v>
      </c>
      <c r="B34" s="275" t="s">
        <v>330</v>
      </c>
      <c r="C34" s="275"/>
    </row>
  </sheetData>
  <sheetProtection/>
  <mergeCells count="1">
    <mergeCell ref="B34:C34"/>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C33"/>
  <sheetViews>
    <sheetView zoomScale="80" zoomScaleNormal="80" zoomScalePageLayoutView="0" workbookViewId="0" topLeftCell="A1">
      <selection activeCell="A39" sqref="A39"/>
    </sheetView>
  </sheetViews>
  <sheetFormatPr defaultColWidth="9.140625" defaultRowHeight="12.75"/>
  <cols>
    <col min="1" max="1" width="29.00390625" style="2" customWidth="1"/>
    <col min="2" max="2" width="20.140625" style="2" customWidth="1"/>
    <col min="3" max="3" width="24.140625" style="42" customWidth="1"/>
    <col min="4" max="16384" width="9.140625" style="2" customWidth="1"/>
  </cols>
  <sheetData>
    <row r="1" spans="1:3" ht="28.5" customHeight="1">
      <c r="A1" s="160" t="s">
        <v>33</v>
      </c>
      <c r="B1" s="162" t="s">
        <v>92</v>
      </c>
      <c r="C1" s="215" t="s">
        <v>0</v>
      </c>
    </row>
    <row r="2" spans="1:3" ht="41.25" customHeight="1">
      <c r="A2" s="161" t="s">
        <v>0</v>
      </c>
      <c r="B2" s="163" t="s">
        <v>107</v>
      </c>
      <c r="C2" s="154" t="s">
        <v>264</v>
      </c>
    </row>
    <row r="3" spans="1:3" s="1" customFormat="1" ht="14.25">
      <c r="A3" s="6" t="s">
        <v>1</v>
      </c>
      <c r="B3" s="7"/>
      <c r="C3" s="7"/>
    </row>
    <row r="4" spans="1:3" ht="14.25">
      <c r="A4" s="5" t="s">
        <v>23</v>
      </c>
      <c r="B4" s="7"/>
      <c r="C4" s="7"/>
    </row>
    <row r="5" spans="1:3" ht="14.25">
      <c r="A5" s="5" t="s">
        <v>2</v>
      </c>
      <c r="B5" s="7"/>
      <c r="C5" s="7"/>
    </row>
    <row r="6" spans="1:3" ht="14.25">
      <c r="A6" s="6" t="s">
        <v>3</v>
      </c>
      <c r="B6" s="7"/>
      <c r="C6" s="7"/>
    </row>
    <row r="7" spans="1:3" ht="14.25">
      <c r="A7" s="5" t="s">
        <v>25</v>
      </c>
      <c r="B7" s="7"/>
      <c r="C7" s="7"/>
    </row>
    <row r="8" spans="1:3" ht="14.25">
      <c r="A8" s="5" t="s">
        <v>4</v>
      </c>
      <c r="B8" s="7"/>
      <c r="C8" s="7"/>
    </row>
    <row r="9" spans="1:3" ht="14.25">
      <c r="A9" s="5" t="s">
        <v>5</v>
      </c>
      <c r="B9" s="7"/>
      <c r="C9" s="7"/>
    </row>
    <row r="10" spans="1:3" ht="14.25">
      <c r="A10" s="5" t="s">
        <v>6</v>
      </c>
      <c r="B10" s="7"/>
      <c r="C10" s="7"/>
    </row>
    <row r="11" spans="1:3" ht="14.25">
      <c r="A11" s="6" t="s">
        <v>7</v>
      </c>
      <c r="B11" s="7"/>
      <c r="C11" s="7"/>
    </row>
    <row r="12" spans="1:3" ht="14.25">
      <c r="A12" s="5" t="s">
        <v>8</v>
      </c>
      <c r="B12" s="7"/>
      <c r="C12" s="7"/>
    </row>
    <row r="13" spans="1:3" s="1" customFormat="1" ht="14.25">
      <c r="A13" s="6" t="s">
        <v>24</v>
      </c>
      <c r="B13" s="7"/>
      <c r="C13" s="7"/>
    </row>
    <row r="14" spans="1:3" ht="14.25">
      <c r="A14" s="5" t="s">
        <v>26</v>
      </c>
      <c r="B14" s="7"/>
      <c r="C14" s="7"/>
    </row>
    <row r="15" spans="1:3" ht="14.25">
      <c r="A15" s="5" t="s">
        <v>9</v>
      </c>
      <c r="B15" s="7"/>
      <c r="C15" s="7"/>
    </row>
    <row r="16" spans="1:3" ht="14.25">
      <c r="A16" s="6" t="s">
        <v>10</v>
      </c>
      <c r="B16" s="7"/>
      <c r="C16" s="7"/>
    </row>
    <row r="17" spans="1:3" ht="14.25">
      <c r="A17" s="6" t="s">
        <v>11</v>
      </c>
      <c r="B17" s="7"/>
      <c r="C17" s="7"/>
    </row>
    <row r="18" spans="1:3" ht="14.25">
      <c r="A18" s="5" t="s">
        <v>12</v>
      </c>
      <c r="B18" s="7"/>
      <c r="C18" s="7"/>
    </row>
    <row r="19" spans="1:3" ht="14.25">
      <c r="A19" s="5" t="s">
        <v>13</v>
      </c>
      <c r="B19" s="7"/>
      <c r="C19" s="7"/>
    </row>
    <row r="20" spans="1:3" ht="14.25">
      <c r="A20" s="5" t="s">
        <v>14</v>
      </c>
      <c r="B20" s="7"/>
      <c r="C20" s="7"/>
    </row>
    <row r="21" spans="1:3" ht="14.25">
      <c r="A21" s="5" t="s">
        <v>15</v>
      </c>
      <c r="B21" s="7"/>
      <c r="C21" s="7"/>
    </row>
    <row r="22" spans="1:3" s="1" customFormat="1" ht="14.25">
      <c r="A22" s="6" t="s">
        <v>16</v>
      </c>
      <c r="B22" s="7"/>
      <c r="C22" s="7"/>
    </row>
    <row r="23" spans="1:3" ht="14.25">
      <c r="A23" s="6" t="s">
        <v>17</v>
      </c>
      <c r="B23" s="7"/>
      <c r="C23" s="7"/>
    </row>
    <row r="24" spans="1:3" s="1" customFormat="1" ht="14.25">
      <c r="A24" s="6" t="s">
        <v>18</v>
      </c>
      <c r="B24" s="7"/>
      <c r="C24" s="7"/>
    </row>
    <row r="25" spans="1:3" ht="14.25">
      <c r="A25" s="5" t="s">
        <v>19</v>
      </c>
      <c r="B25" s="7"/>
      <c r="C25" s="7"/>
    </row>
    <row r="26" spans="1:3" ht="14.25">
      <c r="A26" s="5" t="s">
        <v>20</v>
      </c>
      <c r="B26" s="7"/>
      <c r="C26" s="7"/>
    </row>
    <row r="27" spans="1:3" s="67" customFormat="1" ht="14.25">
      <c r="A27" s="98" t="s">
        <v>21</v>
      </c>
      <c r="B27" s="195">
        <f>SUM(B3:B26)</f>
        <v>0</v>
      </c>
      <c r="C27" s="195">
        <f>SUM(C3:C26)</f>
        <v>0</v>
      </c>
    </row>
    <row r="28" spans="1:3" s="67" customFormat="1" ht="14.25">
      <c r="A28" s="67" t="s">
        <v>242</v>
      </c>
      <c r="B28" s="99" t="s">
        <v>244</v>
      </c>
      <c r="C28" s="111"/>
    </row>
    <row r="29" spans="1:3" s="67" customFormat="1" ht="14.25">
      <c r="A29" s="67" t="s">
        <v>246</v>
      </c>
      <c r="B29" s="99" t="s">
        <v>250</v>
      </c>
      <c r="C29" s="111"/>
    </row>
    <row r="31" ht="14.25">
      <c r="A31" s="67" t="s">
        <v>300</v>
      </c>
    </row>
    <row r="32" spans="1:2" ht="14.25">
      <c r="A32" s="2" t="s">
        <v>302</v>
      </c>
      <c r="B32" s="2" t="s">
        <v>303</v>
      </c>
    </row>
    <row r="33" spans="1:3" ht="55.5" customHeight="1">
      <c r="A33" s="2" t="s">
        <v>304</v>
      </c>
      <c r="B33" s="275" t="s">
        <v>329</v>
      </c>
      <c r="C33" s="275"/>
    </row>
  </sheetData>
  <sheetProtection/>
  <mergeCells count="1">
    <mergeCell ref="B33:C33"/>
  </mergeCells>
  <printOptions/>
  <pageMargins left="0.75" right="0.75" top="1" bottom="1" header="0.5" footer="0.5"/>
  <pageSetup fitToHeight="1" fitToWidth="1" horizontalDpi="600" verticalDpi="600" orientation="portrait" r:id="rId1"/>
  <headerFooter alignWithMargins="0">
    <oddHeader xml:space="preserve">&amp;C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 of the Chancellor</dc:creator>
  <cp:keywords/>
  <dc:description/>
  <cp:lastModifiedBy>Martinez_C</cp:lastModifiedBy>
  <cp:lastPrinted>2010-11-19T18:20:13Z</cp:lastPrinted>
  <dcterms:created xsi:type="dcterms:W3CDTF">2006-07-27T18:42:36Z</dcterms:created>
  <dcterms:modified xsi:type="dcterms:W3CDTF">2012-01-18T18:03:36Z</dcterms:modified>
  <cp:category/>
  <cp:version/>
  <cp:contentType/>
  <cp:contentStatus/>
</cp:coreProperties>
</file>